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-Work-3\Site Web\Mfdgb\2023\02\"/>
    </mc:Choice>
  </mc:AlternateContent>
  <bookViews>
    <workbookView xWindow="240" yWindow="140" windowWidth="12240" windowHeight="7940"/>
  </bookViews>
  <sheets>
    <sheet name="MENU" sheetId="19" r:id="rId1"/>
    <sheet name="ACTION BGE" sheetId="1" r:id="rId2"/>
    <sheet name="REPART CREDITS PROG BGE" sheetId="4" state="hidden" r:id="rId3"/>
    <sheet name="REPART CREDITS ACTION BGE (O)" sheetId="5" r:id="rId4"/>
    <sheet name="REPART CREDITS PROG BGE (A)" sheetId="11" state="hidden" r:id="rId5"/>
    <sheet name="CREDITS T1" sheetId="23" r:id="rId6"/>
    <sheet name="EMPLOIS " sheetId="24" r:id="rId7"/>
    <sheet name="REGIMES INDEMNITAIRES" sheetId="25" r:id="rId8"/>
    <sheet name="RECAP CREDITS PROG BGE (D)" sheetId="20" state="hidden" r:id="rId9"/>
    <sheet name="PROGRAMME CAS" sheetId="12" state="hidden" r:id="rId10"/>
    <sheet name="REPART CREDITS PROG CAS" sheetId="13" state="hidden" r:id="rId11"/>
    <sheet name="REPART CREDITS PROG CAS (O) " sheetId="14" state="hidden" r:id="rId12"/>
    <sheet name="REPART CREDITS PROG CAS (C)" sheetId="15" state="hidden" r:id="rId13"/>
    <sheet name="RECAP CREDITS PROG CAS (D)" sheetId="21" state="hidden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5" l="1"/>
  <c r="D169" i="20" s="1"/>
  <c r="F96" i="5"/>
  <c r="H96" i="5"/>
  <c r="J96" i="5"/>
  <c r="J169" i="20" s="1"/>
  <c r="C96" i="5"/>
  <c r="E96" i="5"/>
  <c r="G96" i="5"/>
  <c r="G169" i="20" s="1"/>
  <c r="I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D67" i="5"/>
  <c r="D104" i="20" s="1"/>
  <c r="F67" i="5"/>
  <c r="H67" i="5"/>
  <c r="H104" i="20" s="1"/>
  <c r="J67" i="5"/>
  <c r="J104" i="20" s="1"/>
  <c r="C67" i="5"/>
  <c r="C104" i="20" s="1"/>
  <c r="E67" i="5"/>
  <c r="G67" i="5"/>
  <c r="I67" i="5"/>
  <c r="I104" i="20" s="1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K25" i="1"/>
  <c r="L25" i="1"/>
  <c r="K117" i="24"/>
  <c r="J117" i="24"/>
  <c r="I117" i="24"/>
  <c r="I69" i="24"/>
  <c r="I118" i="24"/>
  <c r="F117" i="24"/>
  <c r="E117" i="24"/>
  <c r="D117" i="24"/>
  <c r="K69" i="24"/>
  <c r="K118" i="24"/>
  <c r="J69" i="24"/>
  <c r="F69" i="24"/>
  <c r="E69" i="24"/>
  <c r="E118" i="24"/>
  <c r="D69" i="24"/>
  <c r="D118" i="24"/>
  <c r="F118" i="24"/>
  <c r="J118" i="24"/>
  <c r="D41" i="25"/>
  <c r="C41" i="25"/>
  <c r="D23" i="25"/>
  <c r="C23" i="25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E8" i="21"/>
  <c r="F8" i="21"/>
  <c r="G8" i="21"/>
  <c r="H8" i="21"/>
  <c r="I8" i="21"/>
  <c r="J8" i="21"/>
  <c r="E9" i="21"/>
  <c r="F9" i="21"/>
  <c r="G9" i="21"/>
  <c r="H9" i="21"/>
  <c r="I9" i="21"/>
  <c r="J9" i="21"/>
  <c r="E10" i="21"/>
  <c r="F10" i="21"/>
  <c r="G10" i="21"/>
  <c r="H10" i="21"/>
  <c r="I10" i="21"/>
  <c r="J10" i="21"/>
  <c r="E11" i="21"/>
  <c r="F11" i="21"/>
  <c r="G11" i="21"/>
  <c r="H11" i="21"/>
  <c r="I11" i="21"/>
  <c r="J11" i="21"/>
  <c r="E12" i="21"/>
  <c r="F12" i="21"/>
  <c r="G12" i="21"/>
  <c r="H12" i="21"/>
  <c r="I12" i="21"/>
  <c r="J12" i="21"/>
  <c r="E13" i="21"/>
  <c r="F13" i="21"/>
  <c r="G13" i="21"/>
  <c r="H13" i="21"/>
  <c r="I13" i="21"/>
  <c r="J13" i="21"/>
  <c r="E14" i="21"/>
  <c r="F14" i="21"/>
  <c r="G14" i="21"/>
  <c r="H14" i="21"/>
  <c r="I14" i="21"/>
  <c r="J14" i="21"/>
  <c r="E15" i="21"/>
  <c r="F15" i="21"/>
  <c r="G15" i="21"/>
  <c r="H15" i="21"/>
  <c r="I15" i="21"/>
  <c r="J15" i="21"/>
  <c r="E16" i="21"/>
  <c r="F16" i="21"/>
  <c r="G16" i="21"/>
  <c r="H16" i="21"/>
  <c r="I16" i="21"/>
  <c r="J16" i="21"/>
  <c r="E17" i="21"/>
  <c r="F17" i="21"/>
  <c r="G17" i="21"/>
  <c r="H17" i="21"/>
  <c r="I17" i="21"/>
  <c r="J17" i="21"/>
  <c r="E18" i="21"/>
  <c r="F18" i="21"/>
  <c r="G18" i="21"/>
  <c r="H18" i="21"/>
  <c r="I18" i="21"/>
  <c r="J18" i="21"/>
  <c r="E19" i="21"/>
  <c r="F19" i="21"/>
  <c r="G19" i="21"/>
  <c r="H19" i="21"/>
  <c r="I19" i="21"/>
  <c r="J19" i="21"/>
  <c r="E20" i="21"/>
  <c r="F20" i="21"/>
  <c r="G20" i="21"/>
  <c r="H20" i="21"/>
  <c r="I20" i="21"/>
  <c r="J20" i="21"/>
  <c r="E21" i="21"/>
  <c r="F21" i="21"/>
  <c r="G21" i="21"/>
  <c r="H21" i="21"/>
  <c r="I21" i="21"/>
  <c r="J21" i="21"/>
  <c r="E22" i="21"/>
  <c r="F22" i="21"/>
  <c r="G22" i="21"/>
  <c r="H22" i="21"/>
  <c r="I22" i="21"/>
  <c r="J22" i="21"/>
  <c r="E23" i="21"/>
  <c r="F23" i="21"/>
  <c r="G23" i="21"/>
  <c r="H23" i="21"/>
  <c r="I23" i="21"/>
  <c r="J23" i="21"/>
  <c r="E24" i="21"/>
  <c r="F24" i="21"/>
  <c r="G24" i="21"/>
  <c r="H24" i="21"/>
  <c r="I24" i="21"/>
  <c r="J24" i="21"/>
  <c r="E25" i="21"/>
  <c r="F25" i="21"/>
  <c r="G25" i="21"/>
  <c r="H25" i="21"/>
  <c r="I25" i="21"/>
  <c r="J25" i="21"/>
  <c r="E26" i="21"/>
  <c r="F26" i="21"/>
  <c r="G26" i="21"/>
  <c r="H26" i="21"/>
  <c r="I26" i="21"/>
  <c r="J26" i="21"/>
  <c r="E27" i="21"/>
  <c r="F27" i="21"/>
  <c r="G27" i="21"/>
  <c r="H27" i="21"/>
  <c r="I27" i="21"/>
  <c r="J27" i="21"/>
  <c r="E28" i="21"/>
  <c r="F28" i="21"/>
  <c r="G28" i="21"/>
  <c r="H28" i="21"/>
  <c r="I28" i="21"/>
  <c r="J28" i="21"/>
  <c r="E29" i="21"/>
  <c r="F29" i="21"/>
  <c r="G29" i="21"/>
  <c r="H29" i="21"/>
  <c r="I29" i="21"/>
  <c r="J29" i="21"/>
  <c r="E30" i="21"/>
  <c r="F30" i="21"/>
  <c r="G30" i="21"/>
  <c r="H30" i="21"/>
  <c r="I30" i="21"/>
  <c r="J30" i="21"/>
  <c r="E31" i="21"/>
  <c r="F31" i="21"/>
  <c r="G31" i="21"/>
  <c r="H31" i="21"/>
  <c r="I31" i="21"/>
  <c r="J31" i="21"/>
  <c r="E32" i="21"/>
  <c r="F32" i="21"/>
  <c r="G32" i="21"/>
  <c r="H32" i="21"/>
  <c r="I32" i="21"/>
  <c r="J32" i="21"/>
  <c r="E33" i="21"/>
  <c r="F33" i="21"/>
  <c r="G33" i="21"/>
  <c r="C33" i="21"/>
  <c r="I33" i="21"/>
  <c r="K33" i="21"/>
  <c r="H33" i="21"/>
  <c r="J33" i="21"/>
  <c r="E34" i="21"/>
  <c r="F34" i="21"/>
  <c r="G34" i="21"/>
  <c r="H34" i="21"/>
  <c r="I34" i="21"/>
  <c r="J34" i="21"/>
  <c r="E35" i="21"/>
  <c r="F35" i="21"/>
  <c r="G35" i="21"/>
  <c r="C35" i="21"/>
  <c r="I35" i="21"/>
  <c r="K35" i="21"/>
  <c r="H35" i="21"/>
  <c r="J35" i="21"/>
  <c r="E36" i="21"/>
  <c r="F36" i="21"/>
  <c r="G36" i="21"/>
  <c r="H36" i="21"/>
  <c r="I36" i="21"/>
  <c r="J36" i="21"/>
  <c r="E37" i="21"/>
  <c r="F37" i="21"/>
  <c r="G37" i="21"/>
  <c r="H37" i="21"/>
  <c r="I37" i="21"/>
  <c r="J37" i="21"/>
  <c r="E38" i="21"/>
  <c r="F38" i="21"/>
  <c r="G38" i="21"/>
  <c r="H38" i="21"/>
  <c r="I38" i="21"/>
  <c r="J38" i="21"/>
  <c r="E39" i="21"/>
  <c r="F39" i="21"/>
  <c r="G39" i="21"/>
  <c r="H39" i="21"/>
  <c r="I39" i="21"/>
  <c r="J39" i="21"/>
  <c r="E40" i="21"/>
  <c r="F40" i="21"/>
  <c r="G40" i="21"/>
  <c r="H40" i="21"/>
  <c r="I40" i="21"/>
  <c r="J40" i="21"/>
  <c r="E41" i="21"/>
  <c r="F41" i="21"/>
  <c r="G41" i="21"/>
  <c r="H41" i="21"/>
  <c r="I41" i="21"/>
  <c r="J41" i="21"/>
  <c r="E42" i="21"/>
  <c r="F42" i="21"/>
  <c r="G42" i="21"/>
  <c r="H42" i="21"/>
  <c r="I42" i="21"/>
  <c r="J42" i="21"/>
  <c r="E43" i="21"/>
  <c r="F43" i="21"/>
  <c r="G43" i="21"/>
  <c r="C43" i="21"/>
  <c r="I43" i="21"/>
  <c r="K43" i="21"/>
  <c r="H43" i="21"/>
  <c r="J43" i="21"/>
  <c r="E44" i="21"/>
  <c r="F44" i="21"/>
  <c r="G44" i="21"/>
  <c r="H44" i="21"/>
  <c r="I44" i="21"/>
  <c r="J44" i="21"/>
  <c r="E45" i="21"/>
  <c r="F45" i="21"/>
  <c r="G45" i="21"/>
  <c r="H45" i="21"/>
  <c r="I45" i="21"/>
  <c r="J45" i="21"/>
  <c r="E46" i="21"/>
  <c r="F46" i="21"/>
  <c r="G46" i="21"/>
  <c r="H46" i="21"/>
  <c r="I46" i="21"/>
  <c r="J46" i="21"/>
  <c r="E47" i="21"/>
  <c r="F47" i="21"/>
  <c r="G47" i="21"/>
  <c r="H47" i="21"/>
  <c r="I47" i="21"/>
  <c r="J47" i="21"/>
  <c r="E48" i="21"/>
  <c r="F48" i="21"/>
  <c r="G48" i="21"/>
  <c r="H48" i="21"/>
  <c r="I48" i="21"/>
  <c r="J48" i="21"/>
  <c r="E49" i="21"/>
  <c r="F49" i="21"/>
  <c r="G49" i="21"/>
  <c r="H49" i="21"/>
  <c r="I49" i="21"/>
  <c r="J49" i="21"/>
  <c r="E50" i="21"/>
  <c r="F50" i="21"/>
  <c r="G50" i="21"/>
  <c r="H50" i="21"/>
  <c r="I50" i="21"/>
  <c r="J50" i="21"/>
  <c r="E51" i="21"/>
  <c r="F51" i="21"/>
  <c r="G51" i="21"/>
  <c r="H51" i="21"/>
  <c r="I51" i="21"/>
  <c r="J51" i="21"/>
  <c r="E52" i="21"/>
  <c r="F52" i="21"/>
  <c r="G52" i="21"/>
  <c r="H52" i="21"/>
  <c r="I52" i="21"/>
  <c r="J52" i="21"/>
  <c r="E53" i="21"/>
  <c r="F53" i="21"/>
  <c r="G53" i="21"/>
  <c r="H53" i="21"/>
  <c r="I53" i="21"/>
  <c r="J53" i="21"/>
  <c r="E54" i="21"/>
  <c r="F54" i="21"/>
  <c r="G54" i="21"/>
  <c r="H54" i="21"/>
  <c r="I54" i="21"/>
  <c r="J54" i="21"/>
  <c r="E55" i="21"/>
  <c r="F55" i="21"/>
  <c r="G55" i="21"/>
  <c r="H55" i="21"/>
  <c r="I55" i="21"/>
  <c r="J55" i="21"/>
  <c r="E56" i="21"/>
  <c r="F56" i="21"/>
  <c r="G56" i="21"/>
  <c r="H56" i="21"/>
  <c r="I56" i="21"/>
  <c r="J56" i="21"/>
  <c r="E57" i="21"/>
  <c r="F57" i="21"/>
  <c r="G57" i="21"/>
  <c r="H57" i="21"/>
  <c r="I57" i="21"/>
  <c r="J57" i="21"/>
  <c r="E58" i="21"/>
  <c r="F58" i="21"/>
  <c r="G58" i="21"/>
  <c r="H58" i="21"/>
  <c r="I58" i="21"/>
  <c r="J58" i="21"/>
  <c r="E59" i="21"/>
  <c r="F59" i="21"/>
  <c r="G59" i="21"/>
  <c r="C59" i="21"/>
  <c r="I59" i="21"/>
  <c r="K59" i="21"/>
  <c r="H59" i="21"/>
  <c r="J59" i="21"/>
  <c r="E60" i="21"/>
  <c r="F60" i="21"/>
  <c r="G60" i="21"/>
  <c r="H60" i="21"/>
  <c r="I60" i="21"/>
  <c r="J60" i="21"/>
  <c r="E61" i="21"/>
  <c r="F61" i="21"/>
  <c r="G61" i="21"/>
  <c r="C61" i="21"/>
  <c r="I61" i="21"/>
  <c r="K61" i="21"/>
  <c r="H61" i="21"/>
  <c r="J61" i="21"/>
  <c r="E62" i="21"/>
  <c r="F62" i="21"/>
  <c r="G62" i="21"/>
  <c r="H62" i="21"/>
  <c r="I62" i="21"/>
  <c r="J62" i="21"/>
  <c r="E63" i="21"/>
  <c r="F63" i="21"/>
  <c r="G63" i="21"/>
  <c r="C63" i="21"/>
  <c r="I63" i="21"/>
  <c r="K63" i="21"/>
  <c r="H63" i="21"/>
  <c r="J63" i="21"/>
  <c r="E64" i="21"/>
  <c r="F64" i="21"/>
  <c r="G64" i="21"/>
  <c r="H64" i="21"/>
  <c r="I64" i="21"/>
  <c r="J64" i="21"/>
  <c r="E65" i="21"/>
  <c r="F65" i="21"/>
  <c r="G65" i="21"/>
  <c r="H65" i="21"/>
  <c r="I65" i="21"/>
  <c r="J65" i="21"/>
  <c r="E66" i="21"/>
  <c r="F66" i="21"/>
  <c r="G66" i="21"/>
  <c r="H66" i="21"/>
  <c r="I66" i="21"/>
  <c r="J66" i="21"/>
  <c r="E67" i="21"/>
  <c r="F67" i="21"/>
  <c r="G67" i="21"/>
  <c r="H67" i="21"/>
  <c r="I67" i="21"/>
  <c r="J67" i="21"/>
  <c r="E68" i="21"/>
  <c r="F68" i="21"/>
  <c r="G68" i="21"/>
  <c r="H68" i="21"/>
  <c r="I68" i="21"/>
  <c r="J68" i="21"/>
  <c r="E69" i="21"/>
  <c r="F69" i="21"/>
  <c r="G69" i="21"/>
  <c r="H69" i="21"/>
  <c r="I69" i="21"/>
  <c r="J69" i="21"/>
  <c r="E70" i="21"/>
  <c r="F70" i="21"/>
  <c r="G70" i="21"/>
  <c r="H70" i="21"/>
  <c r="I70" i="21"/>
  <c r="J70" i="21"/>
  <c r="E71" i="21"/>
  <c r="F71" i="21"/>
  <c r="G71" i="21"/>
  <c r="C71" i="21"/>
  <c r="I71" i="21"/>
  <c r="K71" i="21"/>
  <c r="H71" i="21"/>
  <c r="J71" i="21"/>
  <c r="E72" i="21"/>
  <c r="F72" i="21"/>
  <c r="G72" i="21"/>
  <c r="H72" i="21"/>
  <c r="I72" i="21"/>
  <c r="J72" i="21"/>
  <c r="E74" i="21"/>
  <c r="F74" i="21"/>
  <c r="G74" i="21"/>
  <c r="C74" i="21"/>
  <c r="I74" i="21"/>
  <c r="K74" i="21"/>
  <c r="H74" i="21"/>
  <c r="J74" i="21"/>
  <c r="E75" i="21"/>
  <c r="F75" i="21"/>
  <c r="G75" i="21"/>
  <c r="H75" i="21"/>
  <c r="I75" i="21"/>
  <c r="J75" i="21"/>
  <c r="E76" i="21"/>
  <c r="F76" i="21"/>
  <c r="G76" i="21"/>
  <c r="H76" i="21"/>
  <c r="I76" i="21"/>
  <c r="J76" i="21"/>
  <c r="E77" i="21"/>
  <c r="F77" i="21"/>
  <c r="G77" i="21"/>
  <c r="H77" i="21"/>
  <c r="I77" i="21"/>
  <c r="J77" i="21"/>
  <c r="E78" i="21"/>
  <c r="F78" i="21"/>
  <c r="G78" i="21"/>
  <c r="H78" i="21"/>
  <c r="I78" i="21"/>
  <c r="J78" i="21"/>
  <c r="E79" i="21"/>
  <c r="F79" i="21"/>
  <c r="G79" i="21"/>
  <c r="H79" i="21"/>
  <c r="I79" i="21"/>
  <c r="J79" i="21"/>
  <c r="E80" i="21"/>
  <c r="F80" i="21"/>
  <c r="G80" i="21"/>
  <c r="H80" i="21"/>
  <c r="I80" i="21"/>
  <c r="J80" i="21"/>
  <c r="E81" i="21"/>
  <c r="F81" i="21"/>
  <c r="G81" i="21"/>
  <c r="H81" i="21"/>
  <c r="I81" i="21"/>
  <c r="J81" i="21"/>
  <c r="E82" i="21"/>
  <c r="F82" i="21"/>
  <c r="G82" i="21"/>
  <c r="C82" i="21"/>
  <c r="I82" i="21"/>
  <c r="K82" i="21"/>
  <c r="H82" i="21"/>
  <c r="J82" i="21"/>
  <c r="E83" i="21"/>
  <c r="F83" i="21"/>
  <c r="G83" i="21"/>
  <c r="H83" i="21"/>
  <c r="I83" i="21"/>
  <c r="J83" i="21"/>
  <c r="E84" i="21"/>
  <c r="F84" i="21"/>
  <c r="G84" i="21"/>
  <c r="H84" i="21"/>
  <c r="I84" i="21"/>
  <c r="J84" i="21"/>
  <c r="E85" i="21"/>
  <c r="F85" i="21"/>
  <c r="G85" i="21"/>
  <c r="H85" i="21"/>
  <c r="I85" i="21"/>
  <c r="J85" i="21"/>
  <c r="E86" i="21"/>
  <c r="F86" i="21"/>
  <c r="G86" i="21"/>
  <c r="C86" i="21"/>
  <c r="I86" i="21"/>
  <c r="K86" i="21"/>
  <c r="H86" i="21"/>
  <c r="J86" i="21"/>
  <c r="E87" i="21"/>
  <c r="F87" i="21"/>
  <c r="G87" i="21"/>
  <c r="H87" i="21"/>
  <c r="I87" i="21"/>
  <c r="J87" i="21"/>
  <c r="E88" i="21"/>
  <c r="F88" i="21"/>
  <c r="G88" i="21"/>
  <c r="H88" i="21"/>
  <c r="I88" i="21"/>
  <c r="J88" i="21"/>
  <c r="E89" i="21"/>
  <c r="F89" i="21"/>
  <c r="G89" i="21"/>
  <c r="H89" i="21"/>
  <c r="I89" i="21"/>
  <c r="J89" i="21"/>
  <c r="E90" i="21"/>
  <c r="F90" i="21"/>
  <c r="G90" i="21"/>
  <c r="C90" i="21"/>
  <c r="I90" i="21"/>
  <c r="K90" i="21"/>
  <c r="H90" i="21"/>
  <c r="J90" i="21"/>
  <c r="E91" i="21"/>
  <c r="F91" i="21"/>
  <c r="G91" i="21"/>
  <c r="H91" i="21"/>
  <c r="I91" i="21"/>
  <c r="J91" i="21"/>
  <c r="E92" i="21"/>
  <c r="F92" i="21"/>
  <c r="G92" i="21"/>
  <c r="H92" i="21"/>
  <c r="I92" i="21"/>
  <c r="J92" i="21"/>
  <c r="E93" i="21"/>
  <c r="F93" i="21"/>
  <c r="G93" i="21"/>
  <c r="H93" i="21"/>
  <c r="I93" i="21"/>
  <c r="J93" i="21"/>
  <c r="E94" i="21"/>
  <c r="F94" i="21"/>
  <c r="G94" i="21"/>
  <c r="C94" i="21"/>
  <c r="I94" i="21"/>
  <c r="K94" i="21"/>
  <c r="H94" i="21"/>
  <c r="J94" i="21"/>
  <c r="E95" i="21"/>
  <c r="F95" i="21"/>
  <c r="G95" i="21"/>
  <c r="H95" i="21"/>
  <c r="I95" i="21"/>
  <c r="J95" i="21"/>
  <c r="E96" i="21"/>
  <c r="F96" i="21"/>
  <c r="G96" i="21"/>
  <c r="H96" i="21"/>
  <c r="I96" i="21"/>
  <c r="J96" i="21"/>
  <c r="E97" i="21"/>
  <c r="F97" i="21"/>
  <c r="G97" i="21"/>
  <c r="H97" i="21"/>
  <c r="I97" i="21"/>
  <c r="J97" i="21"/>
  <c r="E98" i="21"/>
  <c r="F98" i="21"/>
  <c r="G98" i="21"/>
  <c r="C98" i="21"/>
  <c r="I98" i="21"/>
  <c r="K98" i="21"/>
  <c r="H98" i="21"/>
  <c r="J98" i="21"/>
  <c r="E99" i="21"/>
  <c r="F99" i="21"/>
  <c r="G99" i="21"/>
  <c r="H99" i="21"/>
  <c r="I99" i="21"/>
  <c r="J99" i="21"/>
  <c r="E100" i="21"/>
  <c r="F100" i="21"/>
  <c r="G100" i="21"/>
  <c r="H100" i="21"/>
  <c r="I100" i="21"/>
  <c r="J100" i="21"/>
  <c r="E101" i="21"/>
  <c r="F101" i="21"/>
  <c r="G101" i="21"/>
  <c r="H101" i="21"/>
  <c r="I101" i="21"/>
  <c r="J101" i="21"/>
  <c r="E102" i="21"/>
  <c r="F102" i="21"/>
  <c r="G102" i="21"/>
  <c r="C102" i="21"/>
  <c r="I102" i="21"/>
  <c r="K102" i="21"/>
  <c r="H102" i="21"/>
  <c r="J102" i="21"/>
  <c r="E103" i="21"/>
  <c r="F103" i="21"/>
  <c r="G103" i="21"/>
  <c r="H103" i="21"/>
  <c r="I103" i="21"/>
  <c r="J103" i="21"/>
  <c r="E104" i="21"/>
  <c r="F104" i="21"/>
  <c r="G104" i="21"/>
  <c r="H104" i="21"/>
  <c r="I104" i="21"/>
  <c r="J104" i="21"/>
  <c r="E105" i="21"/>
  <c r="F105" i="21"/>
  <c r="G105" i="21"/>
  <c r="H105" i="21"/>
  <c r="I105" i="21"/>
  <c r="J105" i="21"/>
  <c r="E106" i="21"/>
  <c r="F106" i="21"/>
  <c r="G106" i="21"/>
  <c r="H106" i="21"/>
  <c r="D106" i="21"/>
  <c r="J106" i="21"/>
  <c r="L106" i="21"/>
  <c r="I106" i="21"/>
  <c r="E107" i="21"/>
  <c r="F107" i="21"/>
  <c r="G107" i="21"/>
  <c r="H107" i="21"/>
  <c r="I107" i="21"/>
  <c r="J107" i="21"/>
  <c r="E108" i="21"/>
  <c r="F108" i="21"/>
  <c r="G108" i="21"/>
  <c r="H108" i="21"/>
  <c r="I108" i="21"/>
  <c r="J108" i="21"/>
  <c r="E109" i="21"/>
  <c r="F109" i="21"/>
  <c r="G109" i="21"/>
  <c r="H109" i="21"/>
  <c r="I109" i="21"/>
  <c r="J109" i="21"/>
  <c r="E110" i="21"/>
  <c r="F110" i="21"/>
  <c r="G110" i="21"/>
  <c r="C110" i="21"/>
  <c r="I110" i="21"/>
  <c r="K110" i="21"/>
  <c r="H110" i="21"/>
  <c r="D110" i="21"/>
  <c r="J110" i="21"/>
  <c r="L110" i="21"/>
  <c r="E111" i="21"/>
  <c r="F111" i="21"/>
  <c r="G111" i="21"/>
  <c r="H111" i="21"/>
  <c r="I111" i="21"/>
  <c r="J111" i="21"/>
  <c r="E112" i="21"/>
  <c r="F112" i="21"/>
  <c r="G112" i="21"/>
  <c r="H112" i="21"/>
  <c r="I112" i="21"/>
  <c r="J112" i="21"/>
  <c r="E113" i="21"/>
  <c r="F113" i="21"/>
  <c r="G113" i="21"/>
  <c r="H113" i="21"/>
  <c r="I113" i="21"/>
  <c r="J113" i="21"/>
  <c r="E114" i="21"/>
  <c r="F114" i="21"/>
  <c r="G114" i="21"/>
  <c r="C114" i="21"/>
  <c r="I114" i="21"/>
  <c r="K114" i="21"/>
  <c r="H114" i="21"/>
  <c r="J114" i="21"/>
  <c r="E115" i="21"/>
  <c r="F115" i="21"/>
  <c r="G115" i="21"/>
  <c r="H115" i="21"/>
  <c r="I115" i="21"/>
  <c r="J115" i="21"/>
  <c r="E116" i="21"/>
  <c r="F116" i="21"/>
  <c r="G116" i="21"/>
  <c r="H116" i="21"/>
  <c r="I116" i="21"/>
  <c r="J116" i="21"/>
  <c r="E117" i="21"/>
  <c r="F117" i="21"/>
  <c r="G117" i="21"/>
  <c r="H117" i="21"/>
  <c r="I117" i="21"/>
  <c r="J117" i="21"/>
  <c r="E118" i="21"/>
  <c r="F118" i="21"/>
  <c r="G118" i="21"/>
  <c r="H118" i="21"/>
  <c r="I118" i="21"/>
  <c r="J118" i="21"/>
  <c r="E119" i="21"/>
  <c r="F119" i="21"/>
  <c r="G119" i="21"/>
  <c r="H119" i="21"/>
  <c r="I119" i="21"/>
  <c r="J119" i="21"/>
  <c r="E120" i="21"/>
  <c r="F120" i="21"/>
  <c r="G120" i="21"/>
  <c r="H120" i="21"/>
  <c r="I120" i="21"/>
  <c r="J120" i="21"/>
  <c r="E121" i="21"/>
  <c r="F121" i="21"/>
  <c r="G121" i="21"/>
  <c r="H121" i="21"/>
  <c r="I121" i="21"/>
  <c r="J121" i="21"/>
  <c r="E122" i="21"/>
  <c r="F122" i="21"/>
  <c r="G122" i="21"/>
  <c r="C122" i="21"/>
  <c r="I122" i="21"/>
  <c r="K122" i="21"/>
  <c r="H122" i="21"/>
  <c r="J122" i="21"/>
  <c r="E123" i="21"/>
  <c r="F123" i="21"/>
  <c r="G123" i="21"/>
  <c r="H123" i="21"/>
  <c r="I123" i="21"/>
  <c r="J123" i="21"/>
  <c r="E124" i="21"/>
  <c r="F124" i="21"/>
  <c r="G124" i="21"/>
  <c r="H124" i="21"/>
  <c r="I124" i="21"/>
  <c r="J124" i="21"/>
  <c r="E125" i="21"/>
  <c r="F125" i="21"/>
  <c r="G125" i="21"/>
  <c r="H125" i="21"/>
  <c r="I125" i="21"/>
  <c r="J125" i="21"/>
  <c r="E126" i="21"/>
  <c r="F126" i="21"/>
  <c r="G126" i="21"/>
  <c r="C126" i="21"/>
  <c r="I126" i="21"/>
  <c r="K126" i="21"/>
  <c r="H126" i="21"/>
  <c r="J126" i="21"/>
  <c r="E127" i="21"/>
  <c r="F127" i="21"/>
  <c r="G127" i="21"/>
  <c r="H127" i="21"/>
  <c r="I127" i="21"/>
  <c r="J127" i="21"/>
  <c r="E128" i="21"/>
  <c r="F128" i="21"/>
  <c r="G128" i="21"/>
  <c r="H128" i="21"/>
  <c r="I128" i="21"/>
  <c r="J128" i="21"/>
  <c r="E129" i="21"/>
  <c r="F129" i="21"/>
  <c r="G129" i="21"/>
  <c r="H129" i="21"/>
  <c r="I129" i="21"/>
  <c r="J129" i="21"/>
  <c r="E130" i="21"/>
  <c r="F130" i="21"/>
  <c r="G130" i="21"/>
  <c r="C130" i="21"/>
  <c r="I130" i="21"/>
  <c r="K130" i="21"/>
  <c r="H130" i="21"/>
  <c r="D130" i="21"/>
  <c r="J130" i="21"/>
  <c r="L130" i="21"/>
  <c r="E131" i="21"/>
  <c r="F131" i="21"/>
  <c r="G131" i="21"/>
  <c r="H131" i="21"/>
  <c r="I131" i="21"/>
  <c r="J131" i="21"/>
  <c r="E132" i="21"/>
  <c r="F132" i="21"/>
  <c r="G132" i="21"/>
  <c r="H132" i="21"/>
  <c r="I132" i="21"/>
  <c r="J132" i="21"/>
  <c r="E133" i="21"/>
  <c r="F133" i="21"/>
  <c r="G133" i="21"/>
  <c r="H133" i="21"/>
  <c r="I133" i="21"/>
  <c r="J133" i="21"/>
  <c r="E134" i="21"/>
  <c r="F134" i="21"/>
  <c r="G134" i="21"/>
  <c r="C134" i="21"/>
  <c r="I134" i="21"/>
  <c r="K134" i="21"/>
  <c r="H134" i="21"/>
  <c r="J134" i="21"/>
  <c r="E135" i="21"/>
  <c r="F135" i="21"/>
  <c r="G135" i="21"/>
  <c r="H135" i="21"/>
  <c r="I135" i="21"/>
  <c r="J135" i="21"/>
  <c r="E136" i="21"/>
  <c r="F136" i="21"/>
  <c r="G136" i="21"/>
  <c r="H136" i="21"/>
  <c r="I136" i="21"/>
  <c r="J136" i="21"/>
  <c r="E137" i="21"/>
  <c r="F137" i="21"/>
  <c r="G137" i="21"/>
  <c r="H137" i="21"/>
  <c r="I137" i="21"/>
  <c r="J137" i="21"/>
  <c r="E139" i="21"/>
  <c r="F139" i="21"/>
  <c r="G139" i="21"/>
  <c r="H139" i="21"/>
  <c r="I139" i="21"/>
  <c r="J139" i="21"/>
  <c r="E140" i="21"/>
  <c r="F140" i="21"/>
  <c r="G140" i="21"/>
  <c r="H140" i="21"/>
  <c r="I140" i="21"/>
  <c r="J140" i="21"/>
  <c r="E141" i="21"/>
  <c r="F141" i="21"/>
  <c r="G141" i="21"/>
  <c r="H141" i="21"/>
  <c r="I141" i="21"/>
  <c r="J141" i="21"/>
  <c r="E142" i="21"/>
  <c r="F142" i="21"/>
  <c r="G142" i="21"/>
  <c r="H142" i="21"/>
  <c r="I142" i="21"/>
  <c r="J142" i="21"/>
  <c r="E143" i="21"/>
  <c r="F143" i="21"/>
  <c r="G143" i="21"/>
  <c r="H143" i="21"/>
  <c r="I143" i="21"/>
  <c r="J143" i="21"/>
  <c r="E144" i="21"/>
  <c r="F144" i="21"/>
  <c r="G144" i="21"/>
  <c r="H144" i="21"/>
  <c r="I144" i="21"/>
  <c r="J144" i="21"/>
  <c r="E145" i="21"/>
  <c r="F145" i="21"/>
  <c r="G145" i="21"/>
  <c r="H145" i="21"/>
  <c r="I145" i="21"/>
  <c r="J145" i="21"/>
  <c r="E146" i="21"/>
  <c r="F146" i="21"/>
  <c r="G146" i="21"/>
  <c r="H146" i="21"/>
  <c r="I146" i="21"/>
  <c r="J146" i="21"/>
  <c r="E147" i="21"/>
  <c r="F147" i="21"/>
  <c r="G147" i="21"/>
  <c r="H147" i="21"/>
  <c r="I147" i="21"/>
  <c r="J147" i="21"/>
  <c r="E148" i="21"/>
  <c r="F148" i="21"/>
  <c r="G148" i="21"/>
  <c r="H148" i="21"/>
  <c r="I148" i="21"/>
  <c r="J148" i="21"/>
  <c r="E149" i="21"/>
  <c r="F149" i="21"/>
  <c r="G149" i="21"/>
  <c r="H149" i="21"/>
  <c r="I149" i="21"/>
  <c r="J149" i="21"/>
  <c r="E150" i="21"/>
  <c r="F150" i="21"/>
  <c r="G150" i="21"/>
  <c r="H150" i="21"/>
  <c r="I150" i="21"/>
  <c r="J150" i="21"/>
  <c r="E151" i="21"/>
  <c r="F151" i="21"/>
  <c r="G151" i="21"/>
  <c r="H151" i="21"/>
  <c r="I151" i="21"/>
  <c r="J151" i="21"/>
  <c r="E152" i="21"/>
  <c r="F152" i="21"/>
  <c r="G152" i="21"/>
  <c r="H152" i="21"/>
  <c r="I152" i="21"/>
  <c r="J152" i="21"/>
  <c r="E153" i="21"/>
  <c r="F153" i="21"/>
  <c r="G153" i="21"/>
  <c r="C153" i="21"/>
  <c r="I153" i="21"/>
  <c r="K153" i="21"/>
  <c r="H153" i="21"/>
  <c r="J153" i="21"/>
  <c r="E154" i="21"/>
  <c r="F154" i="21"/>
  <c r="G154" i="21"/>
  <c r="H154" i="21"/>
  <c r="I154" i="21"/>
  <c r="J154" i="21"/>
  <c r="E155" i="21"/>
  <c r="F155" i="21"/>
  <c r="G155" i="21"/>
  <c r="H155" i="21"/>
  <c r="I155" i="21"/>
  <c r="J155" i="21"/>
  <c r="E156" i="21"/>
  <c r="F156" i="21"/>
  <c r="G156" i="21"/>
  <c r="H156" i="21"/>
  <c r="I156" i="21"/>
  <c r="J156" i="21"/>
  <c r="E157" i="21"/>
  <c r="F157" i="21"/>
  <c r="G157" i="21"/>
  <c r="H157" i="21"/>
  <c r="I157" i="21"/>
  <c r="J157" i="21"/>
  <c r="E158" i="21"/>
  <c r="F158" i="21"/>
  <c r="G158" i="21"/>
  <c r="H158" i="21"/>
  <c r="I158" i="21"/>
  <c r="J158" i="21"/>
  <c r="E159" i="21"/>
  <c r="F159" i="21"/>
  <c r="G159" i="21"/>
  <c r="H159" i="21"/>
  <c r="I159" i="21"/>
  <c r="J159" i="21"/>
  <c r="E160" i="21"/>
  <c r="F160" i="21"/>
  <c r="G160" i="21"/>
  <c r="H160" i="21"/>
  <c r="I160" i="21"/>
  <c r="J160" i="21"/>
  <c r="E161" i="21"/>
  <c r="F161" i="21"/>
  <c r="G161" i="21"/>
  <c r="H161" i="21"/>
  <c r="I161" i="21"/>
  <c r="J161" i="21"/>
  <c r="E162" i="21"/>
  <c r="F162" i="21"/>
  <c r="G162" i="21"/>
  <c r="H162" i="21"/>
  <c r="I162" i="21"/>
  <c r="J162" i="21"/>
  <c r="E163" i="21"/>
  <c r="F163" i="21"/>
  <c r="G163" i="21"/>
  <c r="H163" i="21"/>
  <c r="I163" i="21"/>
  <c r="J163" i="21"/>
  <c r="E164" i="21"/>
  <c r="F164" i="21"/>
  <c r="G164" i="21"/>
  <c r="H164" i="21"/>
  <c r="I164" i="21"/>
  <c r="J164" i="21"/>
  <c r="E165" i="21"/>
  <c r="F165" i="21"/>
  <c r="G165" i="21"/>
  <c r="H165" i="21"/>
  <c r="I165" i="21"/>
  <c r="J165" i="21"/>
  <c r="E166" i="21"/>
  <c r="F166" i="21"/>
  <c r="G166" i="21"/>
  <c r="H166" i="21"/>
  <c r="I166" i="21"/>
  <c r="J166" i="21"/>
  <c r="E167" i="21"/>
  <c r="F167" i="21"/>
  <c r="G167" i="21"/>
  <c r="H167" i="21"/>
  <c r="I167" i="21"/>
  <c r="J167" i="21"/>
  <c r="E168" i="21"/>
  <c r="F168" i="21"/>
  <c r="G168" i="21"/>
  <c r="H168" i="21"/>
  <c r="I168" i="21"/>
  <c r="J168" i="21"/>
  <c r="E169" i="21"/>
  <c r="F169" i="21"/>
  <c r="G169" i="21"/>
  <c r="H169" i="21"/>
  <c r="I169" i="21"/>
  <c r="J169" i="21"/>
  <c r="E170" i="21"/>
  <c r="F170" i="21"/>
  <c r="G170" i="21"/>
  <c r="H170" i="21"/>
  <c r="I170" i="21"/>
  <c r="J170" i="21"/>
  <c r="E171" i="21"/>
  <c r="F171" i="21"/>
  <c r="G171" i="21"/>
  <c r="H171" i="21"/>
  <c r="I171" i="21"/>
  <c r="J171" i="21"/>
  <c r="E172" i="21"/>
  <c r="F172" i="21"/>
  <c r="G172" i="21"/>
  <c r="H172" i="21"/>
  <c r="I172" i="21"/>
  <c r="J172" i="21"/>
  <c r="E173" i="21"/>
  <c r="F173" i="21"/>
  <c r="G173" i="21"/>
  <c r="H173" i="21"/>
  <c r="I173" i="21"/>
  <c r="J173" i="21"/>
  <c r="E174" i="21"/>
  <c r="F174" i="21"/>
  <c r="G174" i="21"/>
  <c r="H174" i="21"/>
  <c r="I174" i="21"/>
  <c r="J174" i="21"/>
  <c r="E175" i="21"/>
  <c r="F175" i="21"/>
  <c r="G175" i="21"/>
  <c r="H175" i="21"/>
  <c r="I175" i="21"/>
  <c r="J175" i="21"/>
  <c r="E176" i="21"/>
  <c r="F176" i="21"/>
  <c r="G176" i="21"/>
  <c r="H176" i="21"/>
  <c r="I176" i="21"/>
  <c r="J176" i="21"/>
  <c r="E177" i="21"/>
  <c r="F177" i="21"/>
  <c r="G177" i="21"/>
  <c r="C177" i="21"/>
  <c r="I177" i="21"/>
  <c r="K177" i="21"/>
  <c r="H177" i="21"/>
  <c r="J177" i="21"/>
  <c r="E178" i="21"/>
  <c r="F178" i="21"/>
  <c r="G178" i="21"/>
  <c r="H178" i="21"/>
  <c r="I178" i="21"/>
  <c r="J178" i="21"/>
  <c r="E179" i="21"/>
  <c r="F179" i="21"/>
  <c r="G179" i="21"/>
  <c r="H179" i="21"/>
  <c r="I179" i="21"/>
  <c r="J179" i="21"/>
  <c r="E180" i="21"/>
  <c r="F180" i="21"/>
  <c r="G180" i="21"/>
  <c r="H180" i="21"/>
  <c r="I180" i="21"/>
  <c r="J180" i="21"/>
  <c r="E181" i="21"/>
  <c r="F181" i="21"/>
  <c r="G181" i="21"/>
  <c r="H181" i="21"/>
  <c r="I181" i="21"/>
  <c r="J181" i="21"/>
  <c r="E182" i="21"/>
  <c r="F182" i="21"/>
  <c r="G182" i="21"/>
  <c r="H182" i="21"/>
  <c r="I182" i="21"/>
  <c r="J182" i="21"/>
  <c r="E183" i="21"/>
  <c r="F183" i="21"/>
  <c r="G183" i="21"/>
  <c r="H183" i="21"/>
  <c r="I183" i="21"/>
  <c r="J183" i="21"/>
  <c r="E184" i="21"/>
  <c r="F184" i="21"/>
  <c r="G184" i="21"/>
  <c r="H184" i="21"/>
  <c r="I184" i="21"/>
  <c r="J184" i="21"/>
  <c r="E185" i="21"/>
  <c r="F185" i="21"/>
  <c r="G185" i="21"/>
  <c r="H185" i="21"/>
  <c r="I185" i="21"/>
  <c r="J185" i="21"/>
  <c r="E186" i="21"/>
  <c r="F186" i="21"/>
  <c r="G186" i="21"/>
  <c r="H186" i="21"/>
  <c r="I186" i="21"/>
  <c r="J186" i="21"/>
  <c r="E187" i="21"/>
  <c r="F187" i="21"/>
  <c r="G187" i="21"/>
  <c r="H187" i="21"/>
  <c r="I187" i="21"/>
  <c r="J187" i="21"/>
  <c r="E188" i="21"/>
  <c r="F188" i="21"/>
  <c r="G188" i="21"/>
  <c r="H188" i="21"/>
  <c r="I188" i="21"/>
  <c r="J188" i="21"/>
  <c r="E189" i="21"/>
  <c r="F189" i="21"/>
  <c r="G189" i="21"/>
  <c r="H189" i="21"/>
  <c r="I189" i="21"/>
  <c r="J189" i="21"/>
  <c r="E190" i="21"/>
  <c r="C190" i="21"/>
  <c r="G190" i="21"/>
  <c r="I190" i="21"/>
  <c r="K190" i="21"/>
  <c r="F190" i="21"/>
  <c r="H190" i="21"/>
  <c r="J190" i="21"/>
  <c r="E191" i="21"/>
  <c r="F191" i="21"/>
  <c r="G191" i="21"/>
  <c r="H191" i="21"/>
  <c r="I191" i="21"/>
  <c r="J191" i="21"/>
  <c r="E192" i="21"/>
  <c r="F192" i="21"/>
  <c r="G192" i="21"/>
  <c r="H192" i="21"/>
  <c r="I192" i="21"/>
  <c r="J192" i="21"/>
  <c r="E193" i="21"/>
  <c r="F193" i="21"/>
  <c r="G193" i="21"/>
  <c r="H193" i="21"/>
  <c r="I193" i="21"/>
  <c r="J193" i="21"/>
  <c r="E194" i="21"/>
  <c r="F194" i="21"/>
  <c r="D194" i="21"/>
  <c r="H194" i="21"/>
  <c r="J194" i="21"/>
  <c r="L194" i="21"/>
  <c r="G194" i="21"/>
  <c r="I194" i="21"/>
  <c r="E195" i="21"/>
  <c r="F195" i="21"/>
  <c r="G195" i="21"/>
  <c r="H195" i="21"/>
  <c r="I195" i="21"/>
  <c r="J195" i="21"/>
  <c r="E196" i="21"/>
  <c r="F196" i="21"/>
  <c r="G196" i="21"/>
  <c r="H196" i="21"/>
  <c r="I196" i="21"/>
  <c r="J196" i="21"/>
  <c r="E197" i="21"/>
  <c r="F197" i="21"/>
  <c r="G197" i="21"/>
  <c r="C197" i="21"/>
  <c r="I197" i="21"/>
  <c r="K197" i="21"/>
  <c r="H197" i="21"/>
  <c r="J197" i="21"/>
  <c r="E198" i="21"/>
  <c r="F198" i="21"/>
  <c r="G198" i="21"/>
  <c r="H198" i="21"/>
  <c r="I198" i="21"/>
  <c r="J198" i="21"/>
  <c r="E199" i="21"/>
  <c r="F199" i="21"/>
  <c r="G199" i="21"/>
  <c r="H199" i="21"/>
  <c r="I199" i="21"/>
  <c r="J199" i="21"/>
  <c r="E200" i="21"/>
  <c r="F200" i="21"/>
  <c r="G200" i="21"/>
  <c r="H200" i="21"/>
  <c r="I200" i="21"/>
  <c r="J200" i="21"/>
  <c r="E201" i="21"/>
  <c r="F201" i="21"/>
  <c r="G201" i="21"/>
  <c r="H201" i="21"/>
  <c r="I201" i="21"/>
  <c r="J201" i="21"/>
  <c r="E202" i="21"/>
  <c r="F202" i="21"/>
  <c r="G202" i="21"/>
  <c r="H202" i="21"/>
  <c r="I202" i="21"/>
  <c r="J202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4" i="21"/>
  <c r="D75" i="21"/>
  <c r="L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L99" i="21"/>
  <c r="D100" i="21"/>
  <c r="D101" i="21"/>
  <c r="D102" i="21"/>
  <c r="D103" i="21"/>
  <c r="D104" i="21"/>
  <c r="D105" i="21"/>
  <c r="D107" i="21"/>
  <c r="D108" i="21"/>
  <c r="D109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1" i="21"/>
  <c r="D132" i="21"/>
  <c r="D133" i="21"/>
  <c r="D134" i="21"/>
  <c r="D135" i="21"/>
  <c r="D136" i="21"/>
  <c r="D137" i="21"/>
  <c r="D139" i="21"/>
  <c r="D140" i="21"/>
  <c r="L140" i="21"/>
  <c r="D141" i="21"/>
  <c r="L141" i="21"/>
  <c r="D142" i="21"/>
  <c r="D143" i="21"/>
  <c r="D144" i="21"/>
  <c r="D145" i="21"/>
  <c r="L145" i="21"/>
  <c r="D146" i="21"/>
  <c r="D147" i="21"/>
  <c r="D148" i="21"/>
  <c r="D149" i="21"/>
  <c r="D150" i="21"/>
  <c r="D151" i="21"/>
  <c r="D152" i="21"/>
  <c r="L152" i="21"/>
  <c r="D153" i="21"/>
  <c r="L153" i="21"/>
  <c r="D154" i="21"/>
  <c r="D155" i="21"/>
  <c r="D156" i="21"/>
  <c r="L156" i="21"/>
  <c r="D157" i="21"/>
  <c r="D158" i="21"/>
  <c r="D159" i="21"/>
  <c r="D160" i="21"/>
  <c r="D161" i="21"/>
  <c r="L161" i="21"/>
  <c r="D162" i="21"/>
  <c r="D163" i="21"/>
  <c r="D164" i="21"/>
  <c r="D165" i="21"/>
  <c r="D166" i="21"/>
  <c r="D167" i="21"/>
  <c r="D168" i="21"/>
  <c r="L168" i="21"/>
  <c r="D169" i="21"/>
  <c r="L169" i="21"/>
  <c r="D170" i="21"/>
  <c r="D171" i="21"/>
  <c r="D172" i="21"/>
  <c r="L172" i="21"/>
  <c r="D173" i="21"/>
  <c r="L173" i="21"/>
  <c r="D174" i="21"/>
  <c r="D175" i="21"/>
  <c r="D176" i="21"/>
  <c r="D177" i="21"/>
  <c r="L177" i="21"/>
  <c r="D178" i="21"/>
  <c r="D179" i="21"/>
  <c r="D180" i="21"/>
  <c r="D181" i="21"/>
  <c r="D182" i="21"/>
  <c r="D183" i="21"/>
  <c r="D184" i="21"/>
  <c r="D185" i="21"/>
  <c r="L185" i="21"/>
  <c r="D186" i="21"/>
  <c r="D187" i="21"/>
  <c r="D188" i="21"/>
  <c r="L188" i="21"/>
  <c r="D189" i="21"/>
  <c r="D190" i="21"/>
  <c r="D191" i="21"/>
  <c r="D192" i="21"/>
  <c r="D193" i="21"/>
  <c r="L193" i="21"/>
  <c r="D195" i="21"/>
  <c r="D196" i="21"/>
  <c r="D197" i="21"/>
  <c r="D198" i="21"/>
  <c r="D199" i="21"/>
  <c r="D200" i="21"/>
  <c r="D201" i="21"/>
  <c r="D202" i="21"/>
  <c r="C9" i="21"/>
  <c r="C10" i="21"/>
  <c r="K10" i="21"/>
  <c r="C11" i="21"/>
  <c r="K11" i="21"/>
  <c r="C12" i="21"/>
  <c r="C13" i="21"/>
  <c r="C14" i="21"/>
  <c r="K14" i="21"/>
  <c r="C15" i="21"/>
  <c r="C16" i="21"/>
  <c r="C17" i="21"/>
  <c r="C18" i="21"/>
  <c r="K18" i="21"/>
  <c r="C19" i="21"/>
  <c r="K19" i="21"/>
  <c r="C20" i="21"/>
  <c r="C21" i="21"/>
  <c r="C22" i="21"/>
  <c r="K22" i="21"/>
  <c r="C23" i="21"/>
  <c r="C24" i="21"/>
  <c r="C25" i="21"/>
  <c r="C26" i="21"/>
  <c r="K26" i="21"/>
  <c r="C27" i="21"/>
  <c r="K27" i="21"/>
  <c r="C28" i="21"/>
  <c r="C29" i="21"/>
  <c r="C30" i="21"/>
  <c r="K30" i="21"/>
  <c r="C31" i="21"/>
  <c r="C32" i="21"/>
  <c r="C34" i="21"/>
  <c r="K34" i="21"/>
  <c r="C36" i="21"/>
  <c r="C37" i="21"/>
  <c r="C38" i="21"/>
  <c r="K38" i="21"/>
  <c r="C39" i="21"/>
  <c r="K39" i="21"/>
  <c r="C40" i="21"/>
  <c r="C41" i="21"/>
  <c r="C42" i="21"/>
  <c r="K42" i="21"/>
  <c r="C44" i="21"/>
  <c r="C45" i="21"/>
  <c r="C46" i="21"/>
  <c r="K46" i="21"/>
  <c r="C47" i="21"/>
  <c r="K47" i="21"/>
  <c r="C48" i="21"/>
  <c r="C49" i="21"/>
  <c r="C50" i="21"/>
  <c r="K50" i="21"/>
  <c r="C51" i="21"/>
  <c r="C52" i="21"/>
  <c r="C53" i="21"/>
  <c r="C54" i="21"/>
  <c r="K54" i="21"/>
  <c r="C55" i="21"/>
  <c r="K55" i="21"/>
  <c r="C56" i="21"/>
  <c r="C57" i="21"/>
  <c r="C58" i="21"/>
  <c r="K58" i="21"/>
  <c r="C60" i="21"/>
  <c r="C62" i="21"/>
  <c r="K62" i="21"/>
  <c r="C64" i="21"/>
  <c r="C65" i="21"/>
  <c r="C66" i="21"/>
  <c r="K66" i="21"/>
  <c r="C67" i="21"/>
  <c r="K67" i="21"/>
  <c r="C68" i="21"/>
  <c r="C69" i="21"/>
  <c r="C70" i="21"/>
  <c r="K70" i="21"/>
  <c r="C72" i="21"/>
  <c r="C75" i="21"/>
  <c r="K75" i="21"/>
  <c r="C76" i="21"/>
  <c r="C77" i="21"/>
  <c r="C78" i="21"/>
  <c r="C79" i="21"/>
  <c r="K79" i="21"/>
  <c r="C80" i="21"/>
  <c r="C81" i="21"/>
  <c r="C83" i="21"/>
  <c r="K83" i="21"/>
  <c r="C84" i="21"/>
  <c r="C85" i="21"/>
  <c r="C87" i="21"/>
  <c r="K87" i="21"/>
  <c r="C88" i="21"/>
  <c r="C89" i="21"/>
  <c r="C91" i="21"/>
  <c r="K91" i="21"/>
  <c r="C92" i="21"/>
  <c r="C93" i="21"/>
  <c r="C95" i="21"/>
  <c r="K95" i="21"/>
  <c r="C96" i="21"/>
  <c r="C97" i="21"/>
  <c r="C99" i="21"/>
  <c r="K99" i="21"/>
  <c r="C100" i="21"/>
  <c r="C101" i="21"/>
  <c r="C103" i="21"/>
  <c r="K103" i="21"/>
  <c r="C104" i="21"/>
  <c r="C105" i="21"/>
  <c r="C106" i="21"/>
  <c r="C107" i="21"/>
  <c r="K107" i="21"/>
  <c r="C108" i="21"/>
  <c r="C109" i="21"/>
  <c r="C111" i="21"/>
  <c r="K111" i="21"/>
  <c r="C112" i="21"/>
  <c r="C113" i="21"/>
  <c r="C115" i="21"/>
  <c r="K115" i="21"/>
  <c r="C116" i="21"/>
  <c r="C117" i="21"/>
  <c r="C118" i="21"/>
  <c r="C119" i="21"/>
  <c r="K119" i="21"/>
  <c r="C120" i="21"/>
  <c r="C121" i="21"/>
  <c r="C123" i="21"/>
  <c r="C124" i="21"/>
  <c r="C125" i="21"/>
  <c r="C127" i="21"/>
  <c r="K127" i="21"/>
  <c r="C128" i="21"/>
  <c r="C129" i="21"/>
  <c r="C131" i="21"/>
  <c r="K131" i="21"/>
  <c r="C132" i="21"/>
  <c r="C133" i="21"/>
  <c r="C135" i="21"/>
  <c r="K135" i="21"/>
  <c r="C136" i="21"/>
  <c r="C137" i="21"/>
  <c r="C139" i="21"/>
  <c r="C140" i="21"/>
  <c r="K140" i="21"/>
  <c r="C141" i="21"/>
  <c r="C142" i="21"/>
  <c r="C143" i="21"/>
  <c r="C144" i="21"/>
  <c r="K144" i="21"/>
  <c r="C145" i="21"/>
  <c r="C146" i="21"/>
  <c r="C147" i="21"/>
  <c r="C148" i="21"/>
  <c r="K148" i="21"/>
  <c r="C149" i="21"/>
  <c r="C150" i="21"/>
  <c r="C151" i="21"/>
  <c r="C152" i="21"/>
  <c r="K152" i="21"/>
  <c r="C154" i="21"/>
  <c r="C155" i="21"/>
  <c r="C156" i="21"/>
  <c r="K156" i="21"/>
  <c r="C157" i="21"/>
  <c r="C158" i="21"/>
  <c r="C159" i="21"/>
  <c r="C160" i="21"/>
  <c r="K160" i="21"/>
  <c r="C161" i="21"/>
  <c r="C162" i="21"/>
  <c r="C163" i="21"/>
  <c r="C164" i="21"/>
  <c r="K164" i="21"/>
  <c r="C165" i="21"/>
  <c r="C166" i="21"/>
  <c r="C167" i="21"/>
  <c r="C168" i="21"/>
  <c r="K168" i="21"/>
  <c r="C169" i="21"/>
  <c r="C170" i="21"/>
  <c r="C171" i="21"/>
  <c r="C172" i="21"/>
  <c r="K172" i="21"/>
  <c r="C173" i="21"/>
  <c r="C174" i="21"/>
  <c r="C175" i="21"/>
  <c r="C176" i="21"/>
  <c r="K176" i="21"/>
  <c r="C178" i="21"/>
  <c r="C179" i="21"/>
  <c r="C180" i="21"/>
  <c r="K180" i="21"/>
  <c r="C181" i="21"/>
  <c r="C182" i="21"/>
  <c r="C183" i="21"/>
  <c r="C184" i="21"/>
  <c r="K184" i="21"/>
  <c r="C185" i="21"/>
  <c r="C186" i="21"/>
  <c r="C187" i="21"/>
  <c r="C188" i="21"/>
  <c r="K188" i="21"/>
  <c r="C189" i="21"/>
  <c r="C191" i="21"/>
  <c r="C192" i="21"/>
  <c r="K192" i="21"/>
  <c r="C193" i="21"/>
  <c r="C194" i="21"/>
  <c r="C195" i="21"/>
  <c r="C196" i="21"/>
  <c r="C198" i="21"/>
  <c r="C199" i="21"/>
  <c r="C200" i="21"/>
  <c r="C201" i="21"/>
  <c r="C202" i="21"/>
  <c r="C8" i="21"/>
  <c r="L200" i="21"/>
  <c r="L190" i="21"/>
  <c r="L189" i="21"/>
  <c r="L184" i="21"/>
  <c r="L178" i="21"/>
  <c r="L174" i="21"/>
  <c r="K173" i="21"/>
  <c r="K166" i="21"/>
  <c r="L162" i="21"/>
  <c r="L158" i="21"/>
  <c r="K158" i="21"/>
  <c r="L157" i="21"/>
  <c r="L146" i="21"/>
  <c r="K146" i="21"/>
  <c r="L142" i="21"/>
  <c r="K123" i="21"/>
  <c r="K118" i="21"/>
  <c r="L116" i="21"/>
  <c r="L112" i="21"/>
  <c r="K106" i="21"/>
  <c r="L92" i="21"/>
  <c r="K78" i="21"/>
  <c r="L72" i="21"/>
  <c r="K51" i="21"/>
  <c r="K45" i="21"/>
  <c r="K31" i="21"/>
  <c r="K23" i="21"/>
  <c r="K15" i="21"/>
  <c r="E8" i="20"/>
  <c r="F8" i="20"/>
  <c r="G8" i="20"/>
  <c r="H8" i="20"/>
  <c r="I8" i="20"/>
  <c r="J8" i="20"/>
  <c r="E9" i="20"/>
  <c r="F9" i="20"/>
  <c r="G9" i="20"/>
  <c r="H9" i="20"/>
  <c r="I9" i="20"/>
  <c r="J9" i="20"/>
  <c r="E10" i="20"/>
  <c r="F10" i="20"/>
  <c r="G10" i="20"/>
  <c r="H10" i="20"/>
  <c r="I10" i="20"/>
  <c r="J10" i="20"/>
  <c r="E11" i="20"/>
  <c r="F11" i="20"/>
  <c r="G11" i="20"/>
  <c r="H11" i="20"/>
  <c r="I11" i="20"/>
  <c r="J11" i="20"/>
  <c r="E12" i="20"/>
  <c r="F12" i="20"/>
  <c r="G12" i="20"/>
  <c r="H12" i="20"/>
  <c r="I12" i="20"/>
  <c r="J12" i="20"/>
  <c r="E13" i="20"/>
  <c r="F13" i="20"/>
  <c r="G13" i="20"/>
  <c r="H13" i="20"/>
  <c r="I13" i="20"/>
  <c r="J13" i="20"/>
  <c r="E14" i="20"/>
  <c r="F14" i="20"/>
  <c r="G14" i="20"/>
  <c r="H14" i="20"/>
  <c r="I14" i="20"/>
  <c r="J14" i="20"/>
  <c r="E15" i="20"/>
  <c r="F15" i="20"/>
  <c r="G15" i="20"/>
  <c r="H15" i="20"/>
  <c r="I15" i="20"/>
  <c r="J15" i="20"/>
  <c r="E16" i="20"/>
  <c r="F16" i="20"/>
  <c r="G16" i="20"/>
  <c r="H16" i="20"/>
  <c r="I16" i="20"/>
  <c r="J16" i="20"/>
  <c r="E17" i="20"/>
  <c r="F17" i="20"/>
  <c r="G17" i="20"/>
  <c r="H17" i="20"/>
  <c r="I17" i="20"/>
  <c r="J17" i="20"/>
  <c r="E18" i="20"/>
  <c r="F18" i="20"/>
  <c r="G18" i="20"/>
  <c r="H18" i="20"/>
  <c r="I18" i="20"/>
  <c r="J18" i="20"/>
  <c r="E19" i="20"/>
  <c r="F19" i="20"/>
  <c r="G19" i="20"/>
  <c r="H19" i="20"/>
  <c r="I19" i="20"/>
  <c r="J19" i="20"/>
  <c r="E20" i="20"/>
  <c r="F20" i="20"/>
  <c r="G20" i="20"/>
  <c r="H20" i="20"/>
  <c r="I20" i="20"/>
  <c r="J20" i="20"/>
  <c r="E21" i="20"/>
  <c r="F21" i="20"/>
  <c r="G21" i="20"/>
  <c r="H21" i="20"/>
  <c r="I21" i="20"/>
  <c r="J21" i="20"/>
  <c r="E22" i="20"/>
  <c r="F22" i="20"/>
  <c r="G22" i="20"/>
  <c r="H22" i="20"/>
  <c r="I22" i="20"/>
  <c r="J22" i="20"/>
  <c r="E23" i="20"/>
  <c r="F23" i="20"/>
  <c r="G23" i="20"/>
  <c r="H23" i="20"/>
  <c r="I23" i="20"/>
  <c r="J23" i="20"/>
  <c r="E24" i="20"/>
  <c r="F24" i="20"/>
  <c r="G24" i="20"/>
  <c r="H24" i="20"/>
  <c r="I24" i="20"/>
  <c r="J24" i="20"/>
  <c r="E25" i="20"/>
  <c r="F25" i="20"/>
  <c r="G25" i="20"/>
  <c r="H25" i="20"/>
  <c r="I25" i="20"/>
  <c r="J25" i="20"/>
  <c r="E26" i="20"/>
  <c r="F26" i="20"/>
  <c r="G26" i="20"/>
  <c r="H26" i="20"/>
  <c r="I26" i="20"/>
  <c r="J26" i="20"/>
  <c r="E27" i="20"/>
  <c r="F27" i="20"/>
  <c r="G27" i="20"/>
  <c r="H27" i="20"/>
  <c r="I27" i="20"/>
  <c r="J27" i="20"/>
  <c r="E28" i="20"/>
  <c r="F28" i="20"/>
  <c r="G28" i="20"/>
  <c r="H28" i="20"/>
  <c r="I28" i="20"/>
  <c r="J28" i="20"/>
  <c r="E29" i="20"/>
  <c r="F29" i="20"/>
  <c r="G29" i="20"/>
  <c r="H29" i="20"/>
  <c r="I29" i="20"/>
  <c r="J29" i="20"/>
  <c r="E30" i="20"/>
  <c r="F30" i="20"/>
  <c r="G30" i="20"/>
  <c r="H30" i="20"/>
  <c r="I30" i="20"/>
  <c r="J30" i="20"/>
  <c r="E31" i="20"/>
  <c r="F31" i="20"/>
  <c r="G31" i="20"/>
  <c r="H31" i="20"/>
  <c r="I31" i="20"/>
  <c r="J31" i="20"/>
  <c r="E32" i="20"/>
  <c r="F32" i="20"/>
  <c r="G32" i="20"/>
  <c r="H32" i="20"/>
  <c r="I32" i="20"/>
  <c r="J32" i="20"/>
  <c r="E33" i="20"/>
  <c r="F33" i="20"/>
  <c r="G33" i="20"/>
  <c r="H33" i="20"/>
  <c r="I33" i="20"/>
  <c r="J33" i="20"/>
  <c r="E34" i="20"/>
  <c r="F34" i="20"/>
  <c r="G34" i="20"/>
  <c r="H34" i="20"/>
  <c r="I34" i="20"/>
  <c r="J34" i="20"/>
  <c r="E35" i="20"/>
  <c r="F35" i="20"/>
  <c r="G35" i="20"/>
  <c r="H35" i="20"/>
  <c r="I35" i="20"/>
  <c r="J35" i="20"/>
  <c r="E36" i="20"/>
  <c r="F36" i="20"/>
  <c r="G36" i="20"/>
  <c r="H36" i="20"/>
  <c r="I36" i="20"/>
  <c r="J36" i="20"/>
  <c r="E37" i="20"/>
  <c r="F37" i="20"/>
  <c r="G37" i="20"/>
  <c r="H37" i="20"/>
  <c r="I37" i="20"/>
  <c r="J37" i="20"/>
  <c r="E38" i="20"/>
  <c r="F38" i="20"/>
  <c r="G38" i="20"/>
  <c r="H38" i="20"/>
  <c r="I38" i="20"/>
  <c r="J38" i="20"/>
  <c r="E39" i="20"/>
  <c r="F39" i="20"/>
  <c r="G39" i="20"/>
  <c r="H39" i="20"/>
  <c r="I39" i="20"/>
  <c r="J39" i="20"/>
  <c r="E40" i="20"/>
  <c r="F40" i="20"/>
  <c r="G40" i="20"/>
  <c r="H40" i="20"/>
  <c r="I40" i="20"/>
  <c r="J40" i="20"/>
  <c r="E41" i="20"/>
  <c r="F41" i="20"/>
  <c r="G41" i="20"/>
  <c r="H41" i="20"/>
  <c r="I41" i="20"/>
  <c r="J41" i="20"/>
  <c r="E42" i="20"/>
  <c r="F42" i="20"/>
  <c r="G42" i="20"/>
  <c r="H42" i="20"/>
  <c r="I42" i="20"/>
  <c r="J42" i="20"/>
  <c r="E43" i="20"/>
  <c r="F43" i="20"/>
  <c r="G43" i="20"/>
  <c r="H43" i="20"/>
  <c r="I43" i="20"/>
  <c r="J43" i="20"/>
  <c r="E44" i="20"/>
  <c r="F44" i="20"/>
  <c r="G44" i="20"/>
  <c r="H44" i="20"/>
  <c r="I44" i="20"/>
  <c r="J44" i="20"/>
  <c r="E45" i="20"/>
  <c r="F45" i="20"/>
  <c r="G45" i="20"/>
  <c r="H45" i="20"/>
  <c r="I45" i="20"/>
  <c r="J45" i="20"/>
  <c r="E46" i="20"/>
  <c r="F46" i="20"/>
  <c r="G46" i="20"/>
  <c r="H46" i="20"/>
  <c r="I46" i="20"/>
  <c r="J46" i="20"/>
  <c r="E47" i="20"/>
  <c r="F47" i="20"/>
  <c r="G47" i="20"/>
  <c r="H47" i="20"/>
  <c r="I47" i="20"/>
  <c r="J47" i="20"/>
  <c r="E48" i="20"/>
  <c r="F48" i="20"/>
  <c r="G48" i="20"/>
  <c r="H48" i="20"/>
  <c r="I48" i="20"/>
  <c r="J48" i="20"/>
  <c r="E49" i="20"/>
  <c r="F49" i="20"/>
  <c r="G49" i="20"/>
  <c r="H49" i="20"/>
  <c r="I49" i="20"/>
  <c r="J49" i="20"/>
  <c r="E50" i="20"/>
  <c r="F50" i="20"/>
  <c r="G50" i="20"/>
  <c r="H50" i="20"/>
  <c r="I50" i="20"/>
  <c r="J50" i="20"/>
  <c r="E51" i="20"/>
  <c r="F51" i="20"/>
  <c r="G51" i="20"/>
  <c r="H51" i="20"/>
  <c r="I51" i="20"/>
  <c r="J51" i="20"/>
  <c r="E52" i="20"/>
  <c r="F52" i="20"/>
  <c r="G52" i="20"/>
  <c r="H52" i="20"/>
  <c r="I52" i="20"/>
  <c r="J52" i="20"/>
  <c r="E53" i="20"/>
  <c r="F53" i="20"/>
  <c r="G53" i="20"/>
  <c r="H53" i="20"/>
  <c r="I53" i="20"/>
  <c r="J53" i="20"/>
  <c r="E54" i="20"/>
  <c r="F54" i="20"/>
  <c r="G54" i="20"/>
  <c r="H54" i="20"/>
  <c r="I54" i="20"/>
  <c r="J54" i="20"/>
  <c r="E55" i="20"/>
  <c r="F55" i="20"/>
  <c r="G55" i="20"/>
  <c r="H55" i="20"/>
  <c r="I55" i="20"/>
  <c r="J55" i="20"/>
  <c r="E56" i="20"/>
  <c r="F56" i="20"/>
  <c r="G56" i="20"/>
  <c r="H56" i="20"/>
  <c r="I56" i="20"/>
  <c r="J56" i="20"/>
  <c r="E57" i="20"/>
  <c r="F57" i="20"/>
  <c r="G57" i="20"/>
  <c r="H57" i="20"/>
  <c r="I57" i="20"/>
  <c r="J57" i="20"/>
  <c r="E58" i="20"/>
  <c r="F58" i="20"/>
  <c r="G58" i="20"/>
  <c r="H58" i="20"/>
  <c r="I58" i="20"/>
  <c r="J58" i="20"/>
  <c r="E59" i="20"/>
  <c r="F59" i="20"/>
  <c r="G59" i="20"/>
  <c r="H59" i="20"/>
  <c r="I59" i="20"/>
  <c r="J59" i="20"/>
  <c r="E60" i="20"/>
  <c r="F60" i="20"/>
  <c r="G60" i="20"/>
  <c r="H60" i="20"/>
  <c r="I60" i="20"/>
  <c r="J60" i="20"/>
  <c r="E61" i="20"/>
  <c r="F61" i="20"/>
  <c r="G61" i="20"/>
  <c r="H61" i="20"/>
  <c r="I61" i="20"/>
  <c r="J61" i="20"/>
  <c r="E62" i="20"/>
  <c r="F62" i="20"/>
  <c r="G62" i="20"/>
  <c r="H62" i="20"/>
  <c r="I62" i="20"/>
  <c r="J62" i="20"/>
  <c r="E63" i="20"/>
  <c r="F63" i="20"/>
  <c r="G63" i="20"/>
  <c r="H63" i="20"/>
  <c r="I63" i="20"/>
  <c r="J63" i="20"/>
  <c r="E64" i="20"/>
  <c r="F64" i="20"/>
  <c r="G64" i="20"/>
  <c r="H64" i="20"/>
  <c r="I64" i="20"/>
  <c r="J64" i="20"/>
  <c r="E65" i="20"/>
  <c r="F65" i="20"/>
  <c r="G65" i="20"/>
  <c r="H65" i="20"/>
  <c r="I65" i="20"/>
  <c r="J65" i="20"/>
  <c r="E66" i="20"/>
  <c r="F66" i="20"/>
  <c r="G66" i="20"/>
  <c r="H66" i="20"/>
  <c r="I66" i="20"/>
  <c r="J66" i="20"/>
  <c r="E67" i="20"/>
  <c r="F67" i="20"/>
  <c r="G67" i="20"/>
  <c r="H67" i="20"/>
  <c r="I67" i="20"/>
  <c r="J67" i="20"/>
  <c r="E68" i="20"/>
  <c r="F68" i="20"/>
  <c r="G68" i="20"/>
  <c r="H68" i="20"/>
  <c r="I68" i="20"/>
  <c r="J68" i="20"/>
  <c r="E69" i="20"/>
  <c r="F69" i="20"/>
  <c r="G69" i="20"/>
  <c r="H69" i="20"/>
  <c r="I69" i="20"/>
  <c r="J69" i="20"/>
  <c r="E70" i="20"/>
  <c r="F70" i="20"/>
  <c r="G70" i="20"/>
  <c r="H70" i="20"/>
  <c r="I70" i="20"/>
  <c r="J70" i="20"/>
  <c r="E71" i="20"/>
  <c r="F71" i="20"/>
  <c r="G71" i="20"/>
  <c r="H71" i="20"/>
  <c r="I71" i="20"/>
  <c r="J71" i="20"/>
  <c r="E72" i="20"/>
  <c r="F72" i="20"/>
  <c r="G72" i="20"/>
  <c r="H72" i="20"/>
  <c r="I72" i="20"/>
  <c r="J72" i="20"/>
  <c r="E74" i="20"/>
  <c r="F74" i="20"/>
  <c r="G74" i="20"/>
  <c r="H74" i="20"/>
  <c r="I74" i="20"/>
  <c r="J74" i="20"/>
  <c r="E75" i="20"/>
  <c r="F75" i="20"/>
  <c r="G75" i="20"/>
  <c r="H75" i="20"/>
  <c r="I75" i="20"/>
  <c r="J75" i="20"/>
  <c r="E76" i="20"/>
  <c r="F76" i="20"/>
  <c r="G76" i="20"/>
  <c r="H76" i="20"/>
  <c r="I76" i="20"/>
  <c r="J76" i="20"/>
  <c r="E77" i="20"/>
  <c r="F77" i="20"/>
  <c r="G77" i="20"/>
  <c r="H77" i="20"/>
  <c r="I77" i="20"/>
  <c r="J77" i="20"/>
  <c r="E78" i="20"/>
  <c r="F78" i="20"/>
  <c r="G78" i="20"/>
  <c r="H78" i="20"/>
  <c r="I78" i="20"/>
  <c r="J78" i="20"/>
  <c r="E79" i="20"/>
  <c r="F79" i="20"/>
  <c r="G79" i="20"/>
  <c r="H79" i="20"/>
  <c r="I79" i="20"/>
  <c r="J79" i="20"/>
  <c r="E80" i="20"/>
  <c r="F80" i="20"/>
  <c r="G80" i="20"/>
  <c r="H80" i="20"/>
  <c r="I80" i="20"/>
  <c r="J80" i="20"/>
  <c r="E81" i="20"/>
  <c r="F81" i="20"/>
  <c r="G81" i="20"/>
  <c r="H81" i="20"/>
  <c r="I81" i="20"/>
  <c r="J81" i="20"/>
  <c r="E82" i="20"/>
  <c r="F82" i="20"/>
  <c r="G82" i="20"/>
  <c r="H82" i="20"/>
  <c r="I82" i="20"/>
  <c r="J82" i="20"/>
  <c r="E83" i="20"/>
  <c r="F83" i="20"/>
  <c r="G83" i="20"/>
  <c r="H83" i="20"/>
  <c r="I83" i="20"/>
  <c r="J83" i="20"/>
  <c r="E84" i="20"/>
  <c r="F84" i="20"/>
  <c r="G84" i="20"/>
  <c r="H84" i="20"/>
  <c r="I84" i="20"/>
  <c r="J84" i="20"/>
  <c r="E85" i="20"/>
  <c r="F85" i="20"/>
  <c r="G85" i="20"/>
  <c r="H85" i="20"/>
  <c r="I85" i="20"/>
  <c r="J85" i="20"/>
  <c r="E86" i="20"/>
  <c r="F86" i="20"/>
  <c r="G86" i="20"/>
  <c r="H86" i="20"/>
  <c r="I86" i="20"/>
  <c r="J86" i="20"/>
  <c r="E87" i="20"/>
  <c r="F87" i="20"/>
  <c r="G87" i="20"/>
  <c r="H87" i="20"/>
  <c r="I87" i="20"/>
  <c r="J87" i="20"/>
  <c r="E88" i="20"/>
  <c r="F88" i="20"/>
  <c r="G88" i="20"/>
  <c r="H88" i="20"/>
  <c r="I88" i="20"/>
  <c r="J88" i="20"/>
  <c r="E89" i="20"/>
  <c r="F89" i="20"/>
  <c r="G89" i="20"/>
  <c r="H89" i="20"/>
  <c r="I89" i="20"/>
  <c r="J89" i="20"/>
  <c r="E90" i="20"/>
  <c r="F90" i="20"/>
  <c r="G90" i="20"/>
  <c r="H90" i="20"/>
  <c r="I90" i="20"/>
  <c r="J90" i="20"/>
  <c r="E91" i="20"/>
  <c r="F91" i="20"/>
  <c r="G91" i="20"/>
  <c r="H91" i="20"/>
  <c r="I91" i="20"/>
  <c r="J91" i="20"/>
  <c r="E92" i="20"/>
  <c r="F92" i="20"/>
  <c r="G92" i="20"/>
  <c r="H92" i="20"/>
  <c r="I92" i="20"/>
  <c r="J92" i="20"/>
  <c r="E93" i="20"/>
  <c r="F93" i="20"/>
  <c r="G93" i="20"/>
  <c r="H93" i="20"/>
  <c r="I93" i="20"/>
  <c r="J93" i="20"/>
  <c r="E94" i="20"/>
  <c r="F94" i="20"/>
  <c r="G94" i="20"/>
  <c r="H94" i="20"/>
  <c r="I94" i="20"/>
  <c r="J94" i="20"/>
  <c r="E95" i="20"/>
  <c r="F95" i="20"/>
  <c r="G95" i="20"/>
  <c r="H95" i="20"/>
  <c r="I95" i="20"/>
  <c r="J95" i="20"/>
  <c r="E96" i="20"/>
  <c r="F96" i="20"/>
  <c r="G96" i="20"/>
  <c r="H96" i="20"/>
  <c r="I96" i="20"/>
  <c r="J96" i="20"/>
  <c r="E97" i="20"/>
  <c r="F97" i="20"/>
  <c r="G97" i="20"/>
  <c r="H97" i="20"/>
  <c r="I97" i="20"/>
  <c r="J97" i="20"/>
  <c r="E98" i="20"/>
  <c r="F98" i="20"/>
  <c r="G98" i="20"/>
  <c r="H98" i="20"/>
  <c r="I98" i="20"/>
  <c r="J98" i="20"/>
  <c r="E99" i="20"/>
  <c r="F99" i="20"/>
  <c r="G99" i="20"/>
  <c r="H99" i="20"/>
  <c r="I99" i="20"/>
  <c r="J99" i="20"/>
  <c r="E100" i="20"/>
  <c r="F100" i="20"/>
  <c r="G100" i="20"/>
  <c r="H100" i="20"/>
  <c r="I100" i="20"/>
  <c r="J100" i="20"/>
  <c r="E101" i="20"/>
  <c r="F101" i="20"/>
  <c r="G101" i="20"/>
  <c r="H101" i="20"/>
  <c r="I101" i="20"/>
  <c r="J101" i="20"/>
  <c r="E102" i="20"/>
  <c r="F102" i="20"/>
  <c r="G102" i="20"/>
  <c r="H102" i="20"/>
  <c r="I102" i="20"/>
  <c r="J102" i="20"/>
  <c r="E103" i="20"/>
  <c r="F103" i="20"/>
  <c r="G103" i="20"/>
  <c r="H103" i="20"/>
  <c r="I103" i="20"/>
  <c r="J103" i="20"/>
  <c r="E104" i="20"/>
  <c r="F104" i="20"/>
  <c r="G104" i="20"/>
  <c r="E105" i="20"/>
  <c r="F105" i="20"/>
  <c r="G105" i="20"/>
  <c r="H105" i="20"/>
  <c r="I105" i="20"/>
  <c r="J105" i="20"/>
  <c r="E106" i="20"/>
  <c r="F106" i="20"/>
  <c r="G106" i="20"/>
  <c r="H106" i="20"/>
  <c r="I106" i="20"/>
  <c r="J106" i="20"/>
  <c r="E107" i="20"/>
  <c r="F107" i="20"/>
  <c r="G107" i="20"/>
  <c r="H107" i="20"/>
  <c r="I107" i="20"/>
  <c r="J107" i="20"/>
  <c r="E108" i="20"/>
  <c r="F108" i="20"/>
  <c r="G108" i="20"/>
  <c r="H108" i="20"/>
  <c r="I108" i="20"/>
  <c r="J108" i="20"/>
  <c r="E109" i="20"/>
  <c r="F109" i="20"/>
  <c r="G109" i="20"/>
  <c r="H109" i="20"/>
  <c r="I109" i="20"/>
  <c r="J109" i="20"/>
  <c r="E110" i="20"/>
  <c r="F110" i="20"/>
  <c r="G110" i="20"/>
  <c r="H110" i="20"/>
  <c r="I110" i="20"/>
  <c r="J110" i="20"/>
  <c r="E111" i="20"/>
  <c r="F111" i="20"/>
  <c r="G111" i="20"/>
  <c r="H111" i="20"/>
  <c r="I111" i="20"/>
  <c r="J111" i="20"/>
  <c r="E112" i="20"/>
  <c r="F112" i="20"/>
  <c r="G112" i="20"/>
  <c r="H112" i="20"/>
  <c r="I112" i="20"/>
  <c r="J112" i="20"/>
  <c r="E113" i="20"/>
  <c r="F113" i="20"/>
  <c r="G113" i="20"/>
  <c r="H113" i="20"/>
  <c r="I113" i="20"/>
  <c r="J113" i="20"/>
  <c r="E114" i="20"/>
  <c r="F114" i="20"/>
  <c r="G114" i="20"/>
  <c r="H114" i="20"/>
  <c r="I114" i="20"/>
  <c r="J114" i="20"/>
  <c r="E115" i="20"/>
  <c r="F115" i="20"/>
  <c r="G115" i="20"/>
  <c r="H115" i="20"/>
  <c r="I115" i="20"/>
  <c r="J115" i="20"/>
  <c r="E116" i="20"/>
  <c r="F116" i="20"/>
  <c r="G116" i="20"/>
  <c r="H116" i="20"/>
  <c r="I116" i="20"/>
  <c r="J116" i="20"/>
  <c r="E117" i="20"/>
  <c r="F117" i="20"/>
  <c r="G117" i="20"/>
  <c r="H117" i="20"/>
  <c r="I117" i="20"/>
  <c r="J117" i="20"/>
  <c r="E118" i="20"/>
  <c r="F118" i="20"/>
  <c r="G118" i="20"/>
  <c r="H118" i="20"/>
  <c r="I118" i="20"/>
  <c r="J118" i="20"/>
  <c r="E119" i="20"/>
  <c r="F119" i="20"/>
  <c r="G119" i="20"/>
  <c r="H119" i="20"/>
  <c r="I119" i="20"/>
  <c r="J119" i="20"/>
  <c r="E120" i="20"/>
  <c r="F120" i="20"/>
  <c r="G120" i="20"/>
  <c r="H120" i="20"/>
  <c r="I120" i="20"/>
  <c r="J120" i="20"/>
  <c r="E121" i="20"/>
  <c r="F121" i="20"/>
  <c r="G121" i="20"/>
  <c r="H121" i="20"/>
  <c r="I121" i="20"/>
  <c r="J121" i="20"/>
  <c r="E122" i="20"/>
  <c r="F122" i="20"/>
  <c r="G122" i="20"/>
  <c r="H122" i="20"/>
  <c r="I122" i="20"/>
  <c r="J122" i="20"/>
  <c r="E123" i="20"/>
  <c r="F123" i="20"/>
  <c r="G123" i="20"/>
  <c r="H123" i="20"/>
  <c r="I123" i="20"/>
  <c r="J123" i="20"/>
  <c r="E124" i="20"/>
  <c r="F124" i="20"/>
  <c r="G124" i="20"/>
  <c r="H124" i="20"/>
  <c r="I124" i="20"/>
  <c r="J124" i="20"/>
  <c r="E125" i="20"/>
  <c r="F125" i="20"/>
  <c r="G125" i="20"/>
  <c r="H125" i="20"/>
  <c r="I125" i="20"/>
  <c r="J125" i="20"/>
  <c r="E126" i="20"/>
  <c r="F126" i="20"/>
  <c r="G126" i="20"/>
  <c r="H126" i="20"/>
  <c r="I126" i="20"/>
  <c r="J126" i="20"/>
  <c r="E127" i="20"/>
  <c r="F127" i="20"/>
  <c r="G127" i="20"/>
  <c r="H127" i="20"/>
  <c r="I127" i="20"/>
  <c r="J127" i="20"/>
  <c r="E128" i="20"/>
  <c r="F128" i="20"/>
  <c r="G128" i="20"/>
  <c r="H128" i="20"/>
  <c r="I128" i="20"/>
  <c r="J128" i="20"/>
  <c r="E129" i="20"/>
  <c r="F129" i="20"/>
  <c r="G129" i="20"/>
  <c r="H129" i="20"/>
  <c r="I129" i="20"/>
  <c r="J129" i="20"/>
  <c r="E130" i="20"/>
  <c r="F130" i="20"/>
  <c r="G130" i="20"/>
  <c r="H130" i="20"/>
  <c r="I130" i="20"/>
  <c r="J130" i="20"/>
  <c r="E131" i="20"/>
  <c r="F131" i="20"/>
  <c r="G131" i="20"/>
  <c r="H131" i="20"/>
  <c r="I131" i="20"/>
  <c r="J131" i="20"/>
  <c r="E132" i="20"/>
  <c r="F132" i="20"/>
  <c r="G132" i="20"/>
  <c r="H132" i="20"/>
  <c r="I132" i="20"/>
  <c r="J132" i="20"/>
  <c r="E133" i="20"/>
  <c r="F133" i="20"/>
  <c r="G133" i="20"/>
  <c r="H133" i="20"/>
  <c r="I133" i="20"/>
  <c r="J133" i="20"/>
  <c r="E134" i="20"/>
  <c r="F134" i="20"/>
  <c r="G134" i="20"/>
  <c r="H134" i="20"/>
  <c r="I134" i="20"/>
  <c r="J134" i="20"/>
  <c r="E135" i="20"/>
  <c r="F135" i="20"/>
  <c r="G135" i="20"/>
  <c r="H135" i="20"/>
  <c r="I135" i="20"/>
  <c r="J135" i="20"/>
  <c r="E136" i="20"/>
  <c r="F136" i="20"/>
  <c r="G136" i="20"/>
  <c r="H136" i="20"/>
  <c r="I136" i="20"/>
  <c r="J136" i="20"/>
  <c r="E137" i="20"/>
  <c r="F137" i="20"/>
  <c r="G137" i="20"/>
  <c r="H137" i="20"/>
  <c r="I137" i="20"/>
  <c r="J137" i="20"/>
  <c r="E139" i="20"/>
  <c r="F139" i="20"/>
  <c r="G139" i="20"/>
  <c r="H139" i="20"/>
  <c r="I139" i="20"/>
  <c r="J139" i="20"/>
  <c r="E140" i="20"/>
  <c r="F140" i="20"/>
  <c r="G140" i="20"/>
  <c r="H140" i="20"/>
  <c r="I140" i="20"/>
  <c r="J140" i="20"/>
  <c r="E141" i="20"/>
  <c r="F141" i="20"/>
  <c r="G141" i="20"/>
  <c r="H141" i="20"/>
  <c r="I141" i="20"/>
  <c r="J141" i="20"/>
  <c r="E142" i="20"/>
  <c r="F142" i="20"/>
  <c r="G142" i="20"/>
  <c r="H142" i="20"/>
  <c r="I142" i="20"/>
  <c r="J142" i="20"/>
  <c r="E143" i="20"/>
  <c r="F143" i="20"/>
  <c r="G143" i="20"/>
  <c r="H143" i="20"/>
  <c r="I143" i="20"/>
  <c r="J143" i="20"/>
  <c r="E144" i="20"/>
  <c r="F144" i="20"/>
  <c r="G144" i="20"/>
  <c r="H144" i="20"/>
  <c r="I144" i="20"/>
  <c r="J144" i="20"/>
  <c r="E145" i="20"/>
  <c r="F145" i="20"/>
  <c r="G145" i="20"/>
  <c r="H145" i="20"/>
  <c r="I145" i="20"/>
  <c r="J145" i="20"/>
  <c r="E146" i="20"/>
  <c r="F146" i="20"/>
  <c r="G146" i="20"/>
  <c r="H146" i="20"/>
  <c r="I146" i="20"/>
  <c r="J146" i="20"/>
  <c r="E147" i="20"/>
  <c r="F147" i="20"/>
  <c r="G147" i="20"/>
  <c r="H147" i="20"/>
  <c r="I147" i="20"/>
  <c r="J147" i="20"/>
  <c r="E148" i="20"/>
  <c r="F148" i="20"/>
  <c r="G148" i="20"/>
  <c r="H148" i="20"/>
  <c r="I148" i="20"/>
  <c r="J148" i="20"/>
  <c r="E149" i="20"/>
  <c r="F149" i="20"/>
  <c r="G149" i="20"/>
  <c r="H149" i="20"/>
  <c r="I149" i="20"/>
  <c r="J149" i="20"/>
  <c r="E150" i="20"/>
  <c r="F150" i="20"/>
  <c r="G150" i="20"/>
  <c r="H150" i="20"/>
  <c r="I150" i="20"/>
  <c r="J150" i="20"/>
  <c r="E151" i="20"/>
  <c r="F151" i="20"/>
  <c r="G151" i="20"/>
  <c r="H151" i="20"/>
  <c r="I151" i="20"/>
  <c r="J151" i="20"/>
  <c r="E152" i="20"/>
  <c r="F152" i="20"/>
  <c r="G152" i="20"/>
  <c r="H152" i="20"/>
  <c r="I152" i="20"/>
  <c r="J152" i="20"/>
  <c r="E153" i="20"/>
  <c r="F153" i="20"/>
  <c r="G153" i="20"/>
  <c r="H153" i="20"/>
  <c r="I153" i="20"/>
  <c r="J153" i="20"/>
  <c r="E154" i="20"/>
  <c r="F154" i="20"/>
  <c r="G154" i="20"/>
  <c r="H154" i="20"/>
  <c r="I154" i="20"/>
  <c r="J154" i="20"/>
  <c r="E155" i="20"/>
  <c r="F155" i="20"/>
  <c r="G155" i="20"/>
  <c r="H155" i="20"/>
  <c r="I155" i="20"/>
  <c r="J155" i="20"/>
  <c r="E156" i="20"/>
  <c r="F156" i="20"/>
  <c r="G156" i="20"/>
  <c r="H156" i="20"/>
  <c r="I156" i="20"/>
  <c r="J156" i="20"/>
  <c r="E157" i="20"/>
  <c r="F157" i="20"/>
  <c r="G157" i="20"/>
  <c r="H157" i="20"/>
  <c r="I157" i="20"/>
  <c r="J157" i="20"/>
  <c r="E158" i="20"/>
  <c r="F158" i="20"/>
  <c r="G158" i="20"/>
  <c r="H158" i="20"/>
  <c r="I158" i="20"/>
  <c r="J158" i="20"/>
  <c r="E159" i="20"/>
  <c r="F159" i="20"/>
  <c r="G159" i="20"/>
  <c r="H159" i="20"/>
  <c r="I159" i="20"/>
  <c r="J159" i="20"/>
  <c r="E160" i="20"/>
  <c r="F160" i="20"/>
  <c r="G160" i="20"/>
  <c r="H160" i="20"/>
  <c r="I160" i="20"/>
  <c r="J160" i="20"/>
  <c r="E161" i="20"/>
  <c r="F161" i="20"/>
  <c r="G161" i="20"/>
  <c r="H161" i="20"/>
  <c r="I161" i="20"/>
  <c r="J161" i="20"/>
  <c r="E162" i="20"/>
  <c r="F162" i="20"/>
  <c r="G162" i="20"/>
  <c r="H162" i="20"/>
  <c r="I162" i="20"/>
  <c r="J162" i="20"/>
  <c r="E163" i="20"/>
  <c r="F163" i="20"/>
  <c r="G163" i="20"/>
  <c r="H163" i="20"/>
  <c r="I163" i="20"/>
  <c r="J163" i="20"/>
  <c r="E164" i="20"/>
  <c r="F164" i="20"/>
  <c r="G164" i="20"/>
  <c r="H164" i="20"/>
  <c r="I164" i="20"/>
  <c r="J164" i="20"/>
  <c r="E165" i="20"/>
  <c r="F165" i="20"/>
  <c r="G165" i="20"/>
  <c r="H165" i="20"/>
  <c r="I165" i="20"/>
  <c r="J165" i="20"/>
  <c r="E166" i="20"/>
  <c r="F166" i="20"/>
  <c r="G166" i="20"/>
  <c r="H166" i="20"/>
  <c r="I166" i="20"/>
  <c r="J166" i="20"/>
  <c r="E167" i="20"/>
  <c r="F167" i="20"/>
  <c r="G167" i="20"/>
  <c r="H167" i="20"/>
  <c r="I167" i="20"/>
  <c r="J167" i="20"/>
  <c r="E168" i="20"/>
  <c r="F168" i="20"/>
  <c r="G168" i="20"/>
  <c r="H168" i="20"/>
  <c r="I168" i="20"/>
  <c r="J168" i="20"/>
  <c r="E169" i="20"/>
  <c r="F169" i="20"/>
  <c r="H169" i="20"/>
  <c r="E170" i="20"/>
  <c r="F170" i="20"/>
  <c r="G170" i="20"/>
  <c r="H170" i="20"/>
  <c r="I170" i="20"/>
  <c r="J170" i="20"/>
  <c r="E171" i="20"/>
  <c r="F171" i="20"/>
  <c r="G171" i="20"/>
  <c r="H171" i="20"/>
  <c r="I171" i="20"/>
  <c r="J171" i="20"/>
  <c r="E172" i="20"/>
  <c r="F172" i="20"/>
  <c r="G172" i="20"/>
  <c r="H172" i="20"/>
  <c r="I172" i="20"/>
  <c r="J172" i="20"/>
  <c r="E173" i="20"/>
  <c r="F173" i="20"/>
  <c r="G173" i="20"/>
  <c r="H173" i="20"/>
  <c r="I173" i="20"/>
  <c r="J173" i="20"/>
  <c r="E174" i="20"/>
  <c r="F174" i="20"/>
  <c r="G174" i="20"/>
  <c r="H174" i="20"/>
  <c r="I174" i="20"/>
  <c r="J174" i="20"/>
  <c r="E175" i="20"/>
  <c r="F175" i="20"/>
  <c r="G175" i="20"/>
  <c r="H175" i="20"/>
  <c r="I175" i="20"/>
  <c r="J175" i="20"/>
  <c r="E176" i="20"/>
  <c r="F176" i="20"/>
  <c r="G176" i="20"/>
  <c r="H176" i="20"/>
  <c r="I176" i="20"/>
  <c r="J176" i="20"/>
  <c r="E177" i="20"/>
  <c r="F177" i="20"/>
  <c r="G177" i="20"/>
  <c r="H177" i="20"/>
  <c r="I177" i="20"/>
  <c r="J177" i="20"/>
  <c r="E178" i="20"/>
  <c r="F178" i="20"/>
  <c r="G178" i="20"/>
  <c r="H178" i="20"/>
  <c r="I178" i="20"/>
  <c r="J178" i="20"/>
  <c r="E179" i="20"/>
  <c r="F179" i="20"/>
  <c r="G179" i="20"/>
  <c r="H179" i="20"/>
  <c r="I179" i="20"/>
  <c r="J179" i="20"/>
  <c r="E180" i="20"/>
  <c r="F180" i="20"/>
  <c r="G180" i="20"/>
  <c r="H180" i="20"/>
  <c r="I180" i="20"/>
  <c r="J180" i="20"/>
  <c r="E181" i="20"/>
  <c r="F181" i="20"/>
  <c r="G181" i="20"/>
  <c r="H181" i="20"/>
  <c r="I181" i="20"/>
  <c r="J181" i="20"/>
  <c r="E182" i="20"/>
  <c r="F182" i="20"/>
  <c r="G182" i="20"/>
  <c r="H182" i="20"/>
  <c r="I182" i="20"/>
  <c r="J182" i="20"/>
  <c r="E183" i="20"/>
  <c r="F183" i="20"/>
  <c r="G183" i="20"/>
  <c r="H183" i="20"/>
  <c r="I183" i="20"/>
  <c r="J183" i="20"/>
  <c r="E184" i="20"/>
  <c r="F184" i="20"/>
  <c r="G184" i="20"/>
  <c r="H184" i="20"/>
  <c r="I184" i="20"/>
  <c r="J184" i="20"/>
  <c r="E185" i="20"/>
  <c r="F185" i="20"/>
  <c r="G185" i="20"/>
  <c r="H185" i="20"/>
  <c r="I185" i="20"/>
  <c r="J185" i="20"/>
  <c r="E186" i="20"/>
  <c r="F186" i="20"/>
  <c r="G186" i="20"/>
  <c r="H186" i="20"/>
  <c r="I186" i="20"/>
  <c r="J186" i="20"/>
  <c r="E187" i="20"/>
  <c r="F187" i="20"/>
  <c r="G187" i="20"/>
  <c r="H187" i="20"/>
  <c r="I187" i="20"/>
  <c r="J187" i="20"/>
  <c r="E188" i="20"/>
  <c r="F188" i="20"/>
  <c r="G188" i="20"/>
  <c r="H188" i="20"/>
  <c r="I188" i="20"/>
  <c r="J188" i="20"/>
  <c r="E189" i="20"/>
  <c r="F189" i="20"/>
  <c r="G189" i="20"/>
  <c r="H189" i="20"/>
  <c r="I189" i="20"/>
  <c r="J189" i="20"/>
  <c r="E190" i="20"/>
  <c r="F190" i="20"/>
  <c r="G190" i="20"/>
  <c r="H190" i="20"/>
  <c r="I190" i="20"/>
  <c r="J190" i="20"/>
  <c r="E191" i="20"/>
  <c r="F191" i="20"/>
  <c r="G191" i="20"/>
  <c r="H191" i="20"/>
  <c r="I191" i="20"/>
  <c r="J191" i="20"/>
  <c r="E192" i="20"/>
  <c r="F192" i="20"/>
  <c r="G192" i="20"/>
  <c r="H192" i="20"/>
  <c r="I192" i="20"/>
  <c r="J192" i="20"/>
  <c r="E193" i="20"/>
  <c r="F193" i="20"/>
  <c r="G193" i="20"/>
  <c r="H193" i="20"/>
  <c r="I193" i="20"/>
  <c r="J193" i="20"/>
  <c r="E194" i="20"/>
  <c r="F194" i="20"/>
  <c r="G194" i="20"/>
  <c r="H194" i="20"/>
  <c r="I194" i="20"/>
  <c r="J194" i="20"/>
  <c r="E195" i="20"/>
  <c r="F195" i="20"/>
  <c r="G195" i="20"/>
  <c r="H195" i="20"/>
  <c r="I195" i="20"/>
  <c r="J195" i="20"/>
  <c r="E196" i="20"/>
  <c r="F196" i="20"/>
  <c r="G196" i="20"/>
  <c r="H196" i="20"/>
  <c r="I196" i="20"/>
  <c r="J196" i="20"/>
  <c r="E197" i="20"/>
  <c r="F197" i="20"/>
  <c r="G197" i="20"/>
  <c r="H197" i="20"/>
  <c r="I197" i="20"/>
  <c r="J197" i="20"/>
  <c r="E198" i="20"/>
  <c r="F198" i="20"/>
  <c r="G198" i="20"/>
  <c r="H198" i="20"/>
  <c r="I198" i="20"/>
  <c r="J198" i="20"/>
  <c r="E199" i="20"/>
  <c r="F199" i="20"/>
  <c r="G199" i="20"/>
  <c r="H199" i="20"/>
  <c r="I199" i="20"/>
  <c r="J199" i="20"/>
  <c r="E200" i="20"/>
  <c r="F200" i="20"/>
  <c r="G200" i="20"/>
  <c r="H200" i="20"/>
  <c r="I200" i="20"/>
  <c r="J200" i="20"/>
  <c r="E201" i="20"/>
  <c r="F201" i="20"/>
  <c r="G201" i="20"/>
  <c r="H201" i="20"/>
  <c r="I201" i="20"/>
  <c r="J201" i="20"/>
  <c r="E202" i="20"/>
  <c r="F202" i="20"/>
  <c r="G202" i="20"/>
  <c r="H202" i="20"/>
  <c r="I202" i="20"/>
  <c r="J202" i="20"/>
  <c r="D8" i="20"/>
  <c r="D9" i="20"/>
  <c r="L9" i="20" s="1"/>
  <c r="D10" i="20"/>
  <c r="D11" i="20"/>
  <c r="D12" i="20"/>
  <c r="D13" i="20"/>
  <c r="L13" i="20" s="1"/>
  <c r="D14" i="20"/>
  <c r="D15" i="20"/>
  <c r="D16" i="20"/>
  <c r="D17" i="20"/>
  <c r="L17" i="20" s="1"/>
  <c r="D18" i="20"/>
  <c r="D19" i="20"/>
  <c r="D20" i="20"/>
  <c r="D21" i="20"/>
  <c r="D22" i="20"/>
  <c r="D23" i="20"/>
  <c r="D24" i="20"/>
  <c r="L24" i="20" s="1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L38" i="20" s="1"/>
  <c r="D39" i="20"/>
  <c r="D40" i="20"/>
  <c r="D41" i="20"/>
  <c r="D42" i="20"/>
  <c r="L42" i="20" s="1"/>
  <c r="D43" i="20"/>
  <c r="D44" i="20"/>
  <c r="D45" i="20"/>
  <c r="L45" i="20" s="1"/>
  <c r="D46" i="20"/>
  <c r="D47" i="20"/>
  <c r="D48" i="20"/>
  <c r="D49" i="20"/>
  <c r="L49" i="20" s="1"/>
  <c r="D50" i="20"/>
  <c r="D51" i="20"/>
  <c r="D52" i="20"/>
  <c r="D53" i="20"/>
  <c r="L53" i="20" s="1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4" i="20"/>
  <c r="D75" i="20"/>
  <c r="D76" i="20"/>
  <c r="D77" i="20"/>
  <c r="D78" i="20"/>
  <c r="D79" i="20"/>
  <c r="L79" i="20" s="1"/>
  <c r="D80" i="20"/>
  <c r="D81" i="20"/>
  <c r="D82" i="20"/>
  <c r="D83" i="20"/>
  <c r="D84" i="20"/>
  <c r="D85" i="20"/>
  <c r="D86" i="20"/>
  <c r="L86" i="20" s="1"/>
  <c r="D87" i="20"/>
  <c r="D88" i="20"/>
  <c r="D89" i="20"/>
  <c r="D90" i="20"/>
  <c r="D91" i="20"/>
  <c r="D92" i="20"/>
  <c r="D93" i="20"/>
  <c r="D94" i="20"/>
  <c r="D95" i="20"/>
  <c r="D96" i="20"/>
  <c r="D97" i="20"/>
  <c r="D98" i="20"/>
  <c r="L98" i="20" s="1"/>
  <c r="D99" i="20"/>
  <c r="L99" i="20" s="1"/>
  <c r="D100" i="20"/>
  <c r="D101" i="20"/>
  <c r="D102" i="20"/>
  <c r="D103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L118" i="20" s="1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9" i="20"/>
  <c r="L139" i="20" s="1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L151" i="20" s="1"/>
  <c r="D152" i="20"/>
  <c r="D153" i="20"/>
  <c r="D154" i="20"/>
  <c r="D155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70" i="20"/>
  <c r="D171" i="20"/>
  <c r="D172" i="20"/>
  <c r="D173" i="20"/>
  <c r="D174" i="20"/>
  <c r="D175" i="20"/>
  <c r="D176" i="20"/>
  <c r="D177" i="20"/>
  <c r="D178" i="20"/>
  <c r="D179" i="20"/>
  <c r="D180" i="20"/>
  <c r="D181" i="20"/>
  <c r="D182" i="20"/>
  <c r="D183" i="20"/>
  <c r="D184" i="20"/>
  <c r="D185" i="20"/>
  <c r="D186" i="20"/>
  <c r="D187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K166" i="20" s="1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8" i="20"/>
  <c r="K10" i="20"/>
  <c r="J203" i="15"/>
  <c r="I203" i="15"/>
  <c r="H203" i="15"/>
  <c r="G203" i="15"/>
  <c r="F203" i="15"/>
  <c r="E203" i="15"/>
  <c r="D203" i="15"/>
  <c r="C203" i="15"/>
  <c r="L202" i="15"/>
  <c r="K202" i="15"/>
  <c r="L201" i="15"/>
  <c r="K201" i="15"/>
  <c r="L200" i="15"/>
  <c r="K200" i="15"/>
  <c r="L199" i="15"/>
  <c r="K199" i="15"/>
  <c r="L198" i="15"/>
  <c r="K198" i="15"/>
  <c r="L197" i="15"/>
  <c r="K197" i="15"/>
  <c r="L196" i="15"/>
  <c r="K196" i="15"/>
  <c r="L195" i="15"/>
  <c r="K195" i="15"/>
  <c r="L194" i="15"/>
  <c r="K194" i="15"/>
  <c r="L193" i="15"/>
  <c r="K193" i="15"/>
  <c r="L192" i="15"/>
  <c r="K192" i="15"/>
  <c r="L191" i="15"/>
  <c r="K191" i="15"/>
  <c r="L190" i="15"/>
  <c r="K190" i="15"/>
  <c r="L189" i="15"/>
  <c r="K189" i="15"/>
  <c r="L188" i="15"/>
  <c r="K188" i="15"/>
  <c r="L187" i="15"/>
  <c r="K187" i="15"/>
  <c r="L186" i="15"/>
  <c r="K186" i="15"/>
  <c r="L185" i="15"/>
  <c r="K185" i="15"/>
  <c r="L184" i="15"/>
  <c r="K184" i="15"/>
  <c r="L183" i="15"/>
  <c r="K183" i="15"/>
  <c r="L182" i="15"/>
  <c r="K182" i="15"/>
  <c r="L181" i="15"/>
  <c r="K181" i="15"/>
  <c r="L180" i="15"/>
  <c r="K180" i="15"/>
  <c r="L179" i="15"/>
  <c r="K179" i="15"/>
  <c r="L178" i="15"/>
  <c r="K178" i="15"/>
  <c r="L177" i="15"/>
  <c r="K177" i="15"/>
  <c r="L176" i="15"/>
  <c r="K176" i="15"/>
  <c r="L175" i="15"/>
  <c r="K175" i="15"/>
  <c r="L174" i="15"/>
  <c r="K174" i="15"/>
  <c r="L173" i="15"/>
  <c r="K173" i="15"/>
  <c r="L172" i="15"/>
  <c r="K172" i="15"/>
  <c r="L171" i="15"/>
  <c r="K171" i="15"/>
  <c r="L170" i="15"/>
  <c r="K170" i="15"/>
  <c r="L169" i="15"/>
  <c r="K169" i="15"/>
  <c r="L168" i="15"/>
  <c r="K168" i="15"/>
  <c r="L167" i="15"/>
  <c r="K167" i="15"/>
  <c r="L166" i="15"/>
  <c r="K166" i="15"/>
  <c r="L165" i="15"/>
  <c r="K165" i="15"/>
  <c r="L164" i="15"/>
  <c r="K164" i="15"/>
  <c r="L163" i="15"/>
  <c r="K163" i="15"/>
  <c r="L162" i="15"/>
  <c r="K162" i="15"/>
  <c r="L161" i="15"/>
  <c r="K161" i="15"/>
  <c r="L160" i="15"/>
  <c r="K160" i="15"/>
  <c r="L159" i="15"/>
  <c r="K159" i="15"/>
  <c r="L158" i="15"/>
  <c r="K158" i="15"/>
  <c r="L157" i="15"/>
  <c r="K157" i="15"/>
  <c r="L156" i="15"/>
  <c r="K156" i="15"/>
  <c r="L155" i="15"/>
  <c r="K155" i="15"/>
  <c r="L154" i="15"/>
  <c r="K154" i="15"/>
  <c r="L153" i="15"/>
  <c r="K153" i="15"/>
  <c r="L152" i="15"/>
  <c r="K152" i="15"/>
  <c r="L151" i="15"/>
  <c r="K151" i="15"/>
  <c r="L150" i="15"/>
  <c r="K150" i="15"/>
  <c r="L149" i="15"/>
  <c r="K149" i="15"/>
  <c r="L148" i="15"/>
  <c r="K148" i="15"/>
  <c r="L147" i="15"/>
  <c r="K147" i="15"/>
  <c r="L146" i="15"/>
  <c r="K146" i="15"/>
  <c r="L145" i="15"/>
  <c r="K145" i="15"/>
  <c r="L144" i="15"/>
  <c r="K144" i="15"/>
  <c r="L143" i="15"/>
  <c r="K143" i="15"/>
  <c r="L142" i="15"/>
  <c r="K142" i="15"/>
  <c r="L141" i="15"/>
  <c r="K141" i="15"/>
  <c r="L140" i="15"/>
  <c r="K140" i="15"/>
  <c r="L139" i="15"/>
  <c r="K139" i="15"/>
  <c r="J138" i="15"/>
  <c r="I138" i="15"/>
  <c r="H138" i="15"/>
  <c r="G138" i="15"/>
  <c r="F138" i="15"/>
  <c r="E138" i="15"/>
  <c r="D138" i="15"/>
  <c r="C138" i="15"/>
  <c r="L137" i="15"/>
  <c r="K137" i="15"/>
  <c r="L136" i="15"/>
  <c r="K136" i="15"/>
  <c r="L135" i="15"/>
  <c r="K135" i="15"/>
  <c r="L134" i="15"/>
  <c r="K134" i="15"/>
  <c r="L133" i="15"/>
  <c r="K133" i="15"/>
  <c r="L132" i="15"/>
  <c r="K132" i="15"/>
  <c r="L131" i="15"/>
  <c r="K131" i="15"/>
  <c r="L130" i="15"/>
  <c r="K130" i="15"/>
  <c r="L129" i="15"/>
  <c r="K129" i="15"/>
  <c r="L128" i="15"/>
  <c r="K128" i="15"/>
  <c r="L127" i="15"/>
  <c r="K127" i="15"/>
  <c r="L126" i="15"/>
  <c r="K126" i="15"/>
  <c r="L125" i="15"/>
  <c r="K125" i="15"/>
  <c r="L124" i="15"/>
  <c r="K124" i="15"/>
  <c r="L123" i="15"/>
  <c r="K123" i="15"/>
  <c r="L122" i="15"/>
  <c r="K122" i="15"/>
  <c r="L121" i="15"/>
  <c r="K121" i="15"/>
  <c r="L120" i="15"/>
  <c r="K120" i="15"/>
  <c r="L119" i="15"/>
  <c r="K119" i="15"/>
  <c r="L118" i="15"/>
  <c r="K118" i="15"/>
  <c r="L117" i="15"/>
  <c r="K117" i="15"/>
  <c r="L116" i="15"/>
  <c r="K116" i="15"/>
  <c r="L115" i="15"/>
  <c r="K115" i="15"/>
  <c r="L114" i="15"/>
  <c r="K114" i="15"/>
  <c r="L113" i="15"/>
  <c r="K113" i="15"/>
  <c r="L112" i="15"/>
  <c r="K112" i="15"/>
  <c r="L111" i="15"/>
  <c r="K111" i="15"/>
  <c r="L110" i="15"/>
  <c r="K110" i="15"/>
  <c r="L109" i="15"/>
  <c r="K109" i="15"/>
  <c r="L108" i="15"/>
  <c r="K108" i="15"/>
  <c r="L107" i="15"/>
  <c r="K107" i="15"/>
  <c r="L106" i="15"/>
  <c r="K106" i="15"/>
  <c r="L105" i="15"/>
  <c r="K105" i="15"/>
  <c r="L104" i="15"/>
  <c r="K104" i="15"/>
  <c r="L103" i="15"/>
  <c r="K103" i="15"/>
  <c r="L102" i="15"/>
  <c r="K102" i="15"/>
  <c r="L101" i="15"/>
  <c r="K101" i="15"/>
  <c r="L100" i="15"/>
  <c r="K100" i="15"/>
  <c r="L99" i="15"/>
  <c r="K99" i="15"/>
  <c r="L98" i="15"/>
  <c r="K98" i="15"/>
  <c r="L97" i="15"/>
  <c r="K97" i="15"/>
  <c r="L96" i="15"/>
  <c r="K96" i="15"/>
  <c r="L95" i="15"/>
  <c r="K95" i="15"/>
  <c r="L94" i="15"/>
  <c r="K94" i="15"/>
  <c r="L93" i="15"/>
  <c r="K93" i="15"/>
  <c r="L92" i="15"/>
  <c r="K92" i="15"/>
  <c r="L91" i="15"/>
  <c r="K91" i="15"/>
  <c r="L90" i="15"/>
  <c r="K90" i="15"/>
  <c r="L89" i="15"/>
  <c r="K89" i="15"/>
  <c r="L88" i="15"/>
  <c r="K88" i="15"/>
  <c r="L87" i="15"/>
  <c r="K87" i="15"/>
  <c r="L86" i="15"/>
  <c r="K86" i="15"/>
  <c r="L85" i="15"/>
  <c r="K85" i="15"/>
  <c r="L84" i="15"/>
  <c r="K84" i="15"/>
  <c r="L83" i="15"/>
  <c r="K83" i="15"/>
  <c r="L82" i="15"/>
  <c r="K82" i="15"/>
  <c r="L81" i="15"/>
  <c r="K81" i="15"/>
  <c r="L80" i="15"/>
  <c r="K80" i="15"/>
  <c r="L79" i="15"/>
  <c r="K79" i="15"/>
  <c r="L78" i="15"/>
  <c r="K78" i="15"/>
  <c r="L77" i="15"/>
  <c r="K77" i="15"/>
  <c r="L76" i="15"/>
  <c r="K76" i="15"/>
  <c r="L75" i="15"/>
  <c r="K75" i="15"/>
  <c r="L74" i="15"/>
  <c r="K74" i="15"/>
  <c r="J73" i="15"/>
  <c r="I73" i="15"/>
  <c r="H73" i="15"/>
  <c r="H204" i="15"/>
  <c r="G73" i="15"/>
  <c r="F73" i="15"/>
  <c r="E73" i="15"/>
  <c r="D73" i="15"/>
  <c r="C73" i="15"/>
  <c r="L72" i="15"/>
  <c r="K72" i="15"/>
  <c r="L71" i="15"/>
  <c r="K71" i="15"/>
  <c r="L70" i="15"/>
  <c r="K70" i="15"/>
  <c r="L69" i="15"/>
  <c r="K69" i="15"/>
  <c r="L68" i="15"/>
  <c r="K68" i="15"/>
  <c r="L67" i="15"/>
  <c r="K67" i="15"/>
  <c r="L66" i="15"/>
  <c r="K66" i="15"/>
  <c r="L65" i="15"/>
  <c r="K65" i="15"/>
  <c r="L64" i="15"/>
  <c r="K64" i="15"/>
  <c r="L63" i="15"/>
  <c r="K63" i="15"/>
  <c r="L62" i="15"/>
  <c r="K62" i="15"/>
  <c r="L61" i="15"/>
  <c r="K61" i="15"/>
  <c r="L60" i="15"/>
  <c r="K60" i="15"/>
  <c r="L59" i="15"/>
  <c r="K59" i="15"/>
  <c r="L58" i="15"/>
  <c r="K58" i="15"/>
  <c r="L57" i="15"/>
  <c r="K57" i="15"/>
  <c r="L56" i="15"/>
  <c r="K56" i="15"/>
  <c r="L55" i="15"/>
  <c r="K55" i="15"/>
  <c r="L54" i="15"/>
  <c r="K54" i="15"/>
  <c r="L53" i="15"/>
  <c r="K53" i="15"/>
  <c r="L52" i="15"/>
  <c r="K52" i="15"/>
  <c r="L51" i="15"/>
  <c r="K51" i="15"/>
  <c r="L50" i="15"/>
  <c r="K50" i="15"/>
  <c r="L49" i="15"/>
  <c r="K49" i="15"/>
  <c r="L48" i="15"/>
  <c r="K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K37" i="15"/>
  <c r="L36" i="15"/>
  <c r="K36" i="15"/>
  <c r="L35" i="15"/>
  <c r="K35" i="15"/>
  <c r="L34" i="15"/>
  <c r="K34" i="15"/>
  <c r="L33" i="15"/>
  <c r="K33" i="15"/>
  <c r="L32" i="15"/>
  <c r="K32" i="15"/>
  <c r="L31" i="15"/>
  <c r="K31" i="15"/>
  <c r="L30" i="15"/>
  <c r="K30" i="15"/>
  <c r="L29" i="15"/>
  <c r="K29" i="15"/>
  <c r="L28" i="15"/>
  <c r="K28" i="15"/>
  <c r="L27" i="15"/>
  <c r="K27" i="15"/>
  <c r="L26" i="15"/>
  <c r="K26" i="15"/>
  <c r="L25" i="15"/>
  <c r="K25" i="15"/>
  <c r="L24" i="15"/>
  <c r="K24" i="15"/>
  <c r="L23" i="15"/>
  <c r="K23" i="15"/>
  <c r="L22" i="15"/>
  <c r="K22" i="15"/>
  <c r="L21" i="15"/>
  <c r="K21" i="15"/>
  <c r="L20" i="15"/>
  <c r="K20" i="15"/>
  <c r="L19" i="15"/>
  <c r="K19" i="15"/>
  <c r="L18" i="15"/>
  <c r="K18" i="15"/>
  <c r="L17" i="15"/>
  <c r="K17" i="15"/>
  <c r="L16" i="15"/>
  <c r="K16" i="15"/>
  <c r="L15" i="15"/>
  <c r="K15" i="15"/>
  <c r="L14" i="15"/>
  <c r="K14" i="15"/>
  <c r="L13" i="15"/>
  <c r="K13" i="15"/>
  <c r="L12" i="15"/>
  <c r="K12" i="15"/>
  <c r="L11" i="15"/>
  <c r="K11" i="15"/>
  <c r="L10" i="15"/>
  <c r="K10" i="15"/>
  <c r="L9" i="15"/>
  <c r="K9" i="15"/>
  <c r="L8" i="15"/>
  <c r="K8" i="15"/>
  <c r="J203" i="14"/>
  <c r="I203" i="14"/>
  <c r="I203" i="21"/>
  <c r="H203" i="14"/>
  <c r="G203" i="14"/>
  <c r="F203" i="14"/>
  <c r="E203" i="14"/>
  <c r="E203" i="21"/>
  <c r="D203" i="14"/>
  <c r="C203" i="14"/>
  <c r="L202" i="14"/>
  <c r="K202" i="14"/>
  <c r="L201" i="14"/>
  <c r="K201" i="14"/>
  <c r="L200" i="14"/>
  <c r="K200" i="14"/>
  <c r="L199" i="14"/>
  <c r="K199" i="14"/>
  <c r="L198" i="14"/>
  <c r="K198" i="14"/>
  <c r="L197" i="14"/>
  <c r="K197" i="14"/>
  <c r="L196" i="14"/>
  <c r="K196" i="14"/>
  <c r="L195" i="14"/>
  <c r="K195" i="14"/>
  <c r="L194" i="14"/>
  <c r="K194" i="14"/>
  <c r="L193" i="14"/>
  <c r="K193" i="14"/>
  <c r="L192" i="14"/>
  <c r="K192" i="14"/>
  <c r="L191" i="14"/>
  <c r="K191" i="14"/>
  <c r="L190" i="14"/>
  <c r="K190" i="14"/>
  <c r="L189" i="14"/>
  <c r="K189" i="14"/>
  <c r="L188" i="14"/>
  <c r="K188" i="14"/>
  <c r="L187" i="14"/>
  <c r="K187" i="14"/>
  <c r="L186" i="14"/>
  <c r="K186" i="14"/>
  <c r="L185" i="14"/>
  <c r="K185" i="14"/>
  <c r="L184" i="14"/>
  <c r="K184" i="14"/>
  <c r="L183" i="14"/>
  <c r="K183" i="14"/>
  <c r="L182" i="14"/>
  <c r="K182" i="14"/>
  <c r="L181" i="14"/>
  <c r="K181" i="14"/>
  <c r="L180" i="14"/>
  <c r="K180" i="14"/>
  <c r="L179" i="14"/>
  <c r="K179" i="14"/>
  <c r="L178" i="14"/>
  <c r="K178" i="14"/>
  <c r="L177" i="14"/>
  <c r="K177" i="14"/>
  <c r="L176" i="14"/>
  <c r="K176" i="14"/>
  <c r="L175" i="14"/>
  <c r="K175" i="14"/>
  <c r="L174" i="14"/>
  <c r="K174" i="14"/>
  <c r="L173" i="14"/>
  <c r="K173" i="14"/>
  <c r="L172" i="14"/>
  <c r="K172" i="14"/>
  <c r="L171" i="14"/>
  <c r="K171" i="14"/>
  <c r="L170" i="14"/>
  <c r="K170" i="14"/>
  <c r="L169" i="14"/>
  <c r="K169" i="14"/>
  <c r="L168" i="14"/>
  <c r="K168" i="14"/>
  <c r="L167" i="14"/>
  <c r="K167" i="14"/>
  <c r="L166" i="14"/>
  <c r="K166" i="14"/>
  <c r="L165" i="14"/>
  <c r="K165" i="14"/>
  <c r="L164" i="14"/>
  <c r="K164" i="14"/>
  <c r="L163" i="14"/>
  <c r="K163" i="14"/>
  <c r="L162" i="14"/>
  <c r="K162" i="14"/>
  <c r="L161" i="14"/>
  <c r="K161" i="14"/>
  <c r="L160" i="14"/>
  <c r="K160" i="14"/>
  <c r="L159" i="14"/>
  <c r="K159" i="14"/>
  <c r="L158" i="14"/>
  <c r="K158" i="14"/>
  <c r="L157" i="14"/>
  <c r="K157" i="14"/>
  <c r="L156" i="14"/>
  <c r="K156" i="14"/>
  <c r="L155" i="14"/>
  <c r="K155" i="14"/>
  <c r="L154" i="14"/>
  <c r="K154" i="14"/>
  <c r="L153" i="14"/>
  <c r="K153" i="14"/>
  <c r="L152" i="14"/>
  <c r="K152" i="14"/>
  <c r="L151" i="14"/>
  <c r="K151" i="14"/>
  <c r="L150" i="14"/>
  <c r="K150" i="14"/>
  <c r="L149" i="14"/>
  <c r="K149" i="14"/>
  <c r="L148" i="14"/>
  <c r="K148" i="14"/>
  <c r="L147" i="14"/>
  <c r="K147" i="14"/>
  <c r="L146" i="14"/>
  <c r="K146" i="14"/>
  <c r="L145" i="14"/>
  <c r="K145" i="14"/>
  <c r="L144" i="14"/>
  <c r="K144" i="14"/>
  <c r="L143" i="14"/>
  <c r="K143" i="14"/>
  <c r="L142" i="14"/>
  <c r="K142" i="14"/>
  <c r="L141" i="14"/>
  <c r="K141" i="14"/>
  <c r="L140" i="14"/>
  <c r="K140" i="14"/>
  <c r="L139" i="14"/>
  <c r="K139" i="14"/>
  <c r="J138" i="14"/>
  <c r="I138" i="14"/>
  <c r="I138" i="21"/>
  <c r="H138" i="14"/>
  <c r="G138" i="14"/>
  <c r="F138" i="14"/>
  <c r="E138" i="14"/>
  <c r="E138" i="21"/>
  <c r="D138" i="14"/>
  <c r="C138" i="14"/>
  <c r="L137" i="14"/>
  <c r="K137" i="14"/>
  <c r="L136" i="14"/>
  <c r="K136" i="14"/>
  <c r="L135" i="14"/>
  <c r="K135" i="14"/>
  <c r="L134" i="14"/>
  <c r="K134" i="14"/>
  <c r="L133" i="14"/>
  <c r="K133" i="14"/>
  <c r="L132" i="14"/>
  <c r="K132" i="14"/>
  <c r="L131" i="14"/>
  <c r="K131" i="14"/>
  <c r="L130" i="14"/>
  <c r="K130" i="14"/>
  <c r="L129" i="14"/>
  <c r="K129" i="14"/>
  <c r="L128" i="14"/>
  <c r="K128" i="14"/>
  <c r="L127" i="14"/>
  <c r="K127" i="14"/>
  <c r="L126" i="14"/>
  <c r="K126" i="14"/>
  <c r="L125" i="14"/>
  <c r="K125" i="14"/>
  <c r="L124" i="14"/>
  <c r="K124" i="14"/>
  <c r="L123" i="14"/>
  <c r="K123" i="14"/>
  <c r="L122" i="14"/>
  <c r="K122" i="14"/>
  <c r="L121" i="14"/>
  <c r="K121" i="14"/>
  <c r="L120" i="14"/>
  <c r="K120" i="14"/>
  <c r="L119" i="14"/>
  <c r="K119" i="14"/>
  <c r="L118" i="14"/>
  <c r="K118" i="14"/>
  <c r="L117" i="14"/>
  <c r="K117" i="14"/>
  <c r="L116" i="14"/>
  <c r="K116" i="14"/>
  <c r="L115" i="14"/>
  <c r="K115" i="14"/>
  <c r="L114" i="14"/>
  <c r="K114" i="14"/>
  <c r="L113" i="14"/>
  <c r="K113" i="14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L104" i="14"/>
  <c r="K104" i="14"/>
  <c r="L103" i="14"/>
  <c r="K103" i="14"/>
  <c r="L102" i="14"/>
  <c r="K102" i="14"/>
  <c r="L101" i="14"/>
  <c r="K101" i="14"/>
  <c r="L100" i="14"/>
  <c r="K100" i="14"/>
  <c r="L99" i="14"/>
  <c r="K99" i="14"/>
  <c r="L98" i="14"/>
  <c r="K98" i="14"/>
  <c r="L97" i="14"/>
  <c r="K97" i="14"/>
  <c r="L96" i="14"/>
  <c r="K96" i="14"/>
  <c r="L95" i="14"/>
  <c r="K95" i="14"/>
  <c r="L94" i="14"/>
  <c r="K94" i="14"/>
  <c r="L93" i="14"/>
  <c r="K93" i="14"/>
  <c r="L92" i="14"/>
  <c r="K92" i="14"/>
  <c r="L91" i="14"/>
  <c r="K91" i="14"/>
  <c r="L90" i="14"/>
  <c r="K90" i="14"/>
  <c r="L89" i="14"/>
  <c r="K89" i="14"/>
  <c r="L88" i="14"/>
  <c r="K88" i="14"/>
  <c r="L87" i="14"/>
  <c r="K87" i="14"/>
  <c r="L86" i="14"/>
  <c r="K86" i="14"/>
  <c r="L85" i="14"/>
  <c r="K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J73" i="14"/>
  <c r="J73" i="21"/>
  <c r="I73" i="14"/>
  <c r="H73" i="14"/>
  <c r="G73" i="14"/>
  <c r="F73" i="14"/>
  <c r="F73" i="21"/>
  <c r="E73" i="14"/>
  <c r="D73" i="14"/>
  <c r="L73" i="14"/>
  <c r="C73" i="14"/>
  <c r="L72" i="14"/>
  <c r="K72" i="14"/>
  <c r="L71" i="14"/>
  <c r="K71" i="14"/>
  <c r="L70" i="14"/>
  <c r="K70" i="14"/>
  <c r="L69" i="14"/>
  <c r="K69" i="14"/>
  <c r="L68" i="14"/>
  <c r="K68" i="14"/>
  <c r="L67" i="14"/>
  <c r="K67" i="14"/>
  <c r="L66" i="14"/>
  <c r="K66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J91" i="13"/>
  <c r="J121" i="13"/>
  <c r="I91" i="13"/>
  <c r="I121" i="13"/>
  <c r="H91" i="13"/>
  <c r="H121" i="13"/>
  <c r="G91" i="13"/>
  <c r="G121" i="13"/>
  <c r="F91" i="13"/>
  <c r="F121" i="13"/>
  <c r="E91" i="13"/>
  <c r="E121" i="13"/>
  <c r="D91" i="13"/>
  <c r="D121" i="13"/>
  <c r="C91" i="13"/>
  <c r="C121" i="13"/>
  <c r="J90" i="13"/>
  <c r="J120" i="13"/>
  <c r="I90" i="13"/>
  <c r="I120" i="13"/>
  <c r="H90" i="13"/>
  <c r="H120" i="13"/>
  <c r="G90" i="13"/>
  <c r="G120" i="13"/>
  <c r="F90" i="13"/>
  <c r="F120" i="13"/>
  <c r="E90" i="13"/>
  <c r="E120" i="13"/>
  <c r="D90" i="13"/>
  <c r="C90" i="13"/>
  <c r="C120" i="13"/>
  <c r="J89" i="13"/>
  <c r="J119" i="13"/>
  <c r="I89" i="13"/>
  <c r="I119" i="13"/>
  <c r="H89" i="13"/>
  <c r="H119" i="13"/>
  <c r="G89" i="13"/>
  <c r="G119" i="13"/>
  <c r="F89" i="13"/>
  <c r="F119" i="13"/>
  <c r="E89" i="13"/>
  <c r="E119" i="13"/>
  <c r="D89" i="13"/>
  <c r="D119" i="13"/>
  <c r="C89" i="13"/>
  <c r="C119" i="13"/>
  <c r="J88" i="13"/>
  <c r="J118" i="13"/>
  <c r="I88" i="13"/>
  <c r="I118" i="13"/>
  <c r="H88" i="13"/>
  <c r="H118" i="13"/>
  <c r="G88" i="13"/>
  <c r="G118" i="13"/>
  <c r="F88" i="13"/>
  <c r="F118" i="13"/>
  <c r="E88" i="13"/>
  <c r="E118" i="13"/>
  <c r="D88" i="13"/>
  <c r="C88" i="13"/>
  <c r="C118" i="13"/>
  <c r="J87" i="13"/>
  <c r="J117" i="13"/>
  <c r="I87" i="13"/>
  <c r="I117" i="13"/>
  <c r="H87" i="13"/>
  <c r="H117" i="13"/>
  <c r="G87" i="13"/>
  <c r="G117" i="13"/>
  <c r="F87" i="13"/>
  <c r="F117" i="13"/>
  <c r="E87" i="13"/>
  <c r="E117" i="13"/>
  <c r="D87" i="13"/>
  <c r="C87" i="13"/>
  <c r="C117" i="13"/>
  <c r="J86" i="13"/>
  <c r="I86" i="13"/>
  <c r="I116" i="13"/>
  <c r="H86" i="13"/>
  <c r="H116" i="13"/>
  <c r="G86" i="13"/>
  <c r="G116" i="13"/>
  <c r="F86" i="13"/>
  <c r="F92" i="13"/>
  <c r="E86" i="13"/>
  <c r="E116" i="13"/>
  <c r="D86" i="13"/>
  <c r="D116" i="13"/>
  <c r="C86" i="13"/>
  <c r="C116" i="13"/>
  <c r="D85" i="13"/>
  <c r="F85" i="13"/>
  <c r="H85" i="13"/>
  <c r="J85" i="13"/>
  <c r="L85" i="13"/>
  <c r="J115" i="13"/>
  <c r="I85" i="13"/>
  <c r="I115" i="13"/>
  <c r="H115" i="13"/>
  <c r="G85" i="13"/>
  <c r="G115" i="13"/>
  <c r="F115" i="13"/>
  <c r="E85" i="13"/>
  <c r="E115" i="13"/>
  <c r="D115" i="13"/>
  <c r="C85" i="13"/>
  <c r="C115" i="13"/>
  <c r="K115" i="13"/>
  <c r="J83" i="13"/>
  <c r="J113" i="13"/>
  <c r="I83" i="13"/>
  <c r="I113" i="13"/>
  <c r="H83" i="13"/>
  <c r="H113" i="13"/>
  <c r="G83" i="13"/>
  <c r="G113" i="13"/>
  <c r="F83" i="13"/>
  <c r="F113" i="13"/>
  <c r="E83" i="13"/>
  <c r="E113" i="13"/>
  <c r="D83" i="13"/>
  <c r="C83" i="13"/>
  <c r="C113" i="13"/>
  <c r="J82" i="13"/>
  <c r="J112" i="13"/>
  <c r="I82" i="13"/>
  <c r="I112" i="13"/>
  <c r="H82" i="13"/>
  <c r="H112" i="13"/>
  <c r="G82" i="13"/>
  <c r="G112" i="13"/>
  <c r="F82" i="13"/>
  <c r="F112" i="13"/>
  <c r="E82" i="13"/>
  <c r="E112" i="13"/>
  <c r="D82" i="13"/>
  <c r="D112" i="13"/>
  <c r="C82" i="13"/>
  <c r="C112" i="13"/>
  <c r="K112" i="13"/>
  <c r="J81" i="13"/>
  <c r="J111" i="13"/>
  <c r="I81" i="13"/>
  <c r="I111" i="13"/>
  <c r="H81" i="13"/>
  <c r="H111" i="13"/>
  <c r="G81" i="13"/>
  <c r="G111" i="13"/>
  <c r="F81" i="13"/>
  <c r="F111" i="13"/>
  <c r="E81" i="13"/>
  <c r="E111" i="13"/>
  <c r="D81" i="13"/>
  <c r="D111" i="13"/>
  <c r="C81" i="13"/>
  <c r="C111" i="13"/>
  <c r="J80" i="13"/>
  <c r="J110" i="13"/>
  <c r="I80" i="13"/>
  <c r="I110" i="13"/>
  <c r="H80" i="13"/>
  <c r="H110" i="13"/>
  <c r="G80" i="13"/>
  <c r="G110" i="13"/>
  <c r="F80" i="13"/>
  <c r="F110" i="13"/>
  <c r="E80" i="13"/>
  <c r="E110" i="13"/>
  <c r="D80" i="13"/>
  <c r="C80" i="13"/>
  <c r="C110" i="13"/>
  <c r="J79" i="13"/>
  <c r="J109" i="13"/>
  <c r="I79" i="13"/>
  <c r="I109" i="13"/>
  <c r="H79" i="13"/>
  <c r="H109" i="13"/>
  <c r="G79" i="13"/>
  <c r="G109" i="13"/>
  <c r="F79" i="13"/>
  <c r="F109" i="13"/>
  <c r="E79" i="13"/>
  <c r="E109" i="13"/>
  <c r="D79" i="13"/>
  <c r="D109" i="13"/>
  <c r="C79" i="13"/>
  <c r="C109" i="13"/>
  <c r="J78" i="13"/>
  <c r="I78" i="13"/>
  <c r="I108" i="13"/>
  <c r="H78" i="13"/>
  <c r="H108" i="13"/>
  <c r="G78" i="13"/>
  <c r="G108" i="13"/>
  <c r="F78" i="13"/>
  <c r="F84" i="13"/>
  <c r="E78" i="13"/>
  <c r="E108" i="13"/>
  <c r="D78" i="13"/>
  <c r="C78" i="13"/>
  <c r="C108" i="13"/>
  <c r="J77" i="13"/>
  <c r="J107" i="13"/>
  <c r="I77" i="13"/>
  <c r="I107" i="13"/>
  <c r="H77" i="13"/>
  <c r="H107" i="13"/>
  <c r="G77" i="13"/>
  <c r="G107" i="13"/>
  <c r="F77" i="13"/>
  <c r="F107" i="13"/>
  <c r="E77" i="13"/>
  <c r="E107" i="13"/>
  <c r="D77" i="13"/>
  <c r="D107" i="13"/>
  <c r="C77" i="13"/>
  <c r="C107" i="13"/>
  <c r="K107" i="13"/>
  <c r="J75" i="13"/>
  <c r="J105" i="13"/>
  <c r="I75" i="13"/>
  <c r="I105" i="13"/>
  <c r="H75" i="13"/>
  <c r="H105" i="13"/>
  <c r="G75" i="13"/>
  <c r="G105" i="13"/>
  <c r="F75" i="13"/>
  <c r="F105" i="13"/>
  <c r="E75" i="13"/>
  <c r="E105" i="13"/>
  <c r="D75" i="13"/>
  <c r="D105" i="13"/>
  <c r="C75" i="13"/>
  <c r="C105" i="13"/>
  <c r="J74" i="13"/>
  <c r="J104" i="13"/>
  <c r="I74" i="13"/>
  <c r="I104" i="13"/>
  <c r="H74" i="13"/>
  <c r="H104" i="13"/>
  <c r="G74" i="13"/>
  <c r="G104" i="13"/>
  <c r="F74" i="13"/>
  <c r="F104" i="13"/>
  <c r="E74" i="13"/>
  <c r="E104" i="13"/>
  <c r="D74" i="13"/>
  <c r="L74" i="13"/>
  <c r="C74" i="13"/>
  <c r="C104" i="13"/>
  <c r="J73" i="13"/>
  <c r="J103" i="13"/>
  <c r="I73" i="13"/>
  <c r="I103" i="13"/>
  <c r="H73" i="13"/>
  <c r="H103" i="13"/>
  <c r="G73" i="13"/>
  <c r="G103" i="13"/>
  <c r="F73" i="13"/>
  <c r="F103" i="13"/>
  <c r="E73" i="13"/>
  <c r="E103" i="13"/>
  <c r="D73" i="13"/>
  <c r="D103" i="13"/>
  <c r="C73" i="13"/>
  <c r="C103" i="13"/>
  <c r="J72" i="13"/>
  <c r="J102" i="13"/>
  <c r="I72" i="13"/>
  <c r="I102" i="13"/>
  <c r="H72" i="13"/>
  <c r="H102" i="13"/>
  <c r="G72" i="13"/>
  <c r="G102" i="13"/>
  <c r="F72" i="13"/>
  <c r="F102" i="13"/>
  <c r="E72" i="13"/>
  <c r="E102" i="13"/>
  <c r="D72" i="13"/>
  <c r="L72" i="13"/>
  <c r="C72" i="13"/>
  <c r="C102" i="13"/>
  <c r="J71" i="13"/>
  <c r="J101" i="13"/>
  <c r="I71" i="13"/>
  <c r="I101" i="13"/>
  <c r="H71" i="13"/>
  <c r="H101" i="13"/>
  <c r="G71" i="13"/>
  <c r="G101" i="13"/>
  <c r="F71" i="13"/>
  <c r="F101" i="13"/>
  <c r="E71" i="13"/>
  <c r="E101" i="13"/>
  <c r="D71" i="13"/>
  <c r="D101" i="13"/>
  <c r="C71" i="13"/>
  <c r="C101" i="13"/>
  <c r="J70" i="13"/>
  <c r="I70" i="13"/>
  <c r="I100" i="13"/>
  <c r="H70" i="13"/>
  <c r="H100" i="13"/>
  <c r="G70" i="13"/>
  <c r="G100" i="13"/>
  <c r="F70" i="13"/>
  <c r="F100" i="13"/>
  <c r="E70" i="13"/>
  <c r="E100" i="13"/>
  <c r="D70" i="13"/>
  <c r="D100" i="13"/>
  <c r="C70" i="13"/>
  <c r="C100" i="13"/>
  <c r="J69" i="13"/>
  <c r="J99" i="13"/>
  <c r="I69" i="13"/>
  <c r="I99" i="13"/>
  <c r="H69" i="13"/>
  <c r="H99" i="13"/>
  <c r="G69" i="13"/>
  <c r="G99" i="13"/>
  <c r="F69" i="13"/>
  <c r="F99" i="13"/>
  <c r="E69" i="13"/>
  <c r="E99" i="13"/>
  <c r="D69" i="13"/>
  <c r="D99" i="13"/>
  <c r="C69" i="13"/>
  <c r="C99" i="13"/>
  <c r="J68" i="13"/>
  <c r="J98" i="13"/>
  <c r="I68" i="13"/>
  <c r="I98" i="13"/>
  <c r="H68" i="13"/>
  <c r="H98" i="13"/>
  <c r="G68" i="13"/>
  <c r="G98" i="13"/>
  <c r="F68" i="13"/>
  <c r="F98" i="13"/>
  <c r="E68" i="13"/>
  <c r="E98" i="13"/>
  <c r="D68" i="13"/>
  <c r="L68" i="13"/>
  <c r="C68" i="13"/>
  <c r="C98" i="13"/>
  <c r="J62" i="13"/>
  <c r="I62" i="13"/>
  <c r="H62" i="13"/>
  <c r="G62" i="13"/>
  <c r="F62" i="13"/>
  <c r="E62" i="13"/>
  <c r="D62" i="13"/>
  <c r="C62" i="13"/>
  <c r="L61" i="13"/>
  <c r="K61" i="13"/>
  <c r="L60" i="13"/>
  <c r="K60" i="13"/>
  <c r="L59" i="13"/>
  <c r="K59" i="13"/>
  <c r="L58" i="13"/>
  <c r="K58" i="13"/>
  <c r="L57" i="13"/>
  <c r="K57" i="13"/>
  <c r="L56" i="13"/>
  <c r="L62" i="13"/>
  <c r="K56" i="13"/>
  <c r="L55" i="13"/>
  <c r="K55" i="13"/>
  <c r="J54" i="13"/>
  <c r="I54" i="13"/>
  <c r="H54" i="13"/>
  <c r="G54" i="13"/>
  <c r="F54" i="13"/>
  <c r="E54" i="13"/>
  <c r="D54" i="13"/>
  <c r="C54" i="13"/>
  <c r="L53" i="13"/>
  <c r="K53" i="13"/>
  <c r="L52" i="13"/>
  <c r="K52" i="13"/>
  <c r="L51" i="13"/>
  <c r="K51" i="13"/>
  <c r="L50" i="13"/>
  <c r="K50" i="13"/>
  <c r="L49" i="13"/>
  <c r="K49" i="13"/>
  <c r="L48" i="13"/>
  <c r="K48" i="13"/>
  <c r="L47" i="13"/>
  <c r="K47" i="13"/>
  <c r="J46" i="13"/>
  <c r="I46" i="13"/>
  <c r="H46" i="13"/>
  <c r="G46" i="13"/>
  <c r="F46" i="13"/>
  <c r="E46" i="13"/>
  <c r="D46" i="13"/>
  <c r="D63" i="13"/>
  <c r="C46" i="13"/>
  <c r="L45" i="13"/>
  <c r="K45" i="13"/>
  <c r="L44" i="13"/>
  <c r="K44" i="13"/>
  <c r="L43" i="13"/>
  <c r="K43" i="13"/>
  <c r="L42" i="13"/>
  <c r="K42" i="13"/>
  <c r="L41" i="13"/>
  <c r="K41" i="13"/>
  <c r="L40" i="13"/>
  <c r="K40" i="13"/>
  <c r="L39" i="13"/>
  <c r="K39" i="13"/>
  <c r="L38" i="13"/>
  <c r="K38" i="13"/>
  <c r="J32" i="13"/>
  <c r="I32" i="13"/>
  <c r="H32" i="13"/>
  <c r="G32" i="13"/>
  <c r="F32" i="13"/>
  <c r="E32" i="13"/>
  <c r="D32" i="13"/>
  <c r="C32" i="13"/>
  <c r="L31" i="13"/>
  <c r="K31" i="13"/>
  <c r="L30" i="13"/>
  <c r="K30" i="13"/>
  <c r="L29" i="13"/>
  <c r="K29" i="13"/>
  <c r="L28" i="13"/>
  <c r="K28" i="13"/>
  <c r="L27" i="13"/>
  <c r="K27" i="13"/>
  <c r="L26" i="13"/>
  <c r="K26" i="13"/>
  <c r="L25" i="13"/>
  <c r="K25" i="13"/>
  <c r="J24" i="13"/>
  <c r="I24" i="13"/>
  <c r="H24" i="13"/>
  <c r="G24" i="13"/>
  <c r="F24" i="13"/>
  <c r="E24" i="13"/>
  <c r="D24" i="13"/>
  <c r="C24" i="13"/>
  <c r="L23" i="13"/>
  <c r="K23" i="13"/>
  <c r="L22" i="13"/>
  <c r="K22" i="13"/>
  <c r="L21" i="13"/>
  <c r="K21" i="13"/>
  <c r="L20" i="13"/>
  <c r="K20" i="13"/>
  <c r="L19" i="13"/>
  <c r="K19" i="13"/>
  <c r="L18" i="13"/>
  <c r="K18" i="13"/>
  <c r="L17" i="13"/>
  <c r="K17" i="13"/>
  <c r="J16" i="13"/>
  <c r="I16" i="13"/>
  <c r="H16" i="13"/>
  <c r="G16" i="13"/>
  <c r="F16" i="13"/>
  <c r="E16" i="13"/>
  <c r="D16" i="13"/>
  <c r="C16" i="13"/>
  <c r="L15" i="13"/>
  <c r="K15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L8" i="13"/>
  <c r="K8" i="13"/>
  <c r="J37" i="12"/>
  <c r="I37" i="12"/>
  <c r="H37" i="12"/>
  <c r="G37" i="12"/>
  <c r="F37" i="12"/>
  <c r="E37" i="12"/>
  <c r="D37" i="12"/>
  <c r="C37" i="12"/>
  <c r="J36" i="12"/>
  <c r="I36" i="12"/>
  <c r="H36" i="12"/>
  <c r="G36" i="12"/>
  <c r="F36" i="12"/>
  <c r="E36" i="12"/>
  <c r="D36" i="12"/>
  <c r="C36" i="12"/>
  <c r="J35" i="12"/>
  <c r="I35" i="12"/>
  <c r="H35" i="12"/>
  <c r="G35" i="12"/>
  <c r="F35" i="12"/>
  <c r="E35" i="12"/>
  <c r="D35" i="12"/>
  <c r="C35" i="12"/>
  <c r="J34" i="12"/>
  <c r="I34" i="12"/>
  <c r="H34" i="12"/>
  <c r="G34" i="12"/>
  <c r="F34" i="12"/>
  <c r="E34" i="12"/>
  <c r="D34" i="12"/>
  <c r="C34" i="12"/>
  <c r="J30" i="12"/>
  <c r="I30" i="12"/>
  <c r="H30" i="12"/>
  <c r="G30" i="12"/>
  <c r="F30" i="12"/>
  <c r="E30" i="12"/>
  <c r="D30" i="12"/>
  <c r="C30" i="12"/>
  <c r="L29" i="12"/>
  <c r="K29" i="12"/>
  <c r="L28" i="12"/>
  <c r="K28" i="12"/>
  <c r="L27" i="12"/>
  <c r="K27" i="12"/>
  <c r="L26" i="12"/>
  <c r="K26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J13" i="12"/>
  <c r="J31" i="12"/>
  <c r="I13" i="12"/>
  <c r="I31" i="12"/>
  <c r="H13" i="12"/>
  <c r="H31" i="12"/>
  <c r="G13" i="12"/>
  <c r="G31" i="12"/>
  <c r="F13" i="12"/>
  <c r="F31" i="12"/>
  <c r="E13" i="12"/>
  <c r="E31" i="12"/>
  <c r="D13" i="12"/>
  <c r="D31" i="12"/>
  <c r="C13" i="12"/>
  <c r="C31" i="12"/>
  <c r="L12" i="12"/>
  <c r="K12" i="12"/>
  <c r="L11" i="12"/>
  <c r="K11" i="12"/>
  <c r="L10" i="12"/>
  <c r="K10" i="12"/>
  <c r="L9" i="12"/>
  <c r="K9" i="12"/>
  <c r="J203" i="11"/>
  <c r="I203" i="11"/>
  <c r="H203" i="11"/>
  <c r="G203" i="11"/>
  <c r="F203" i="11"/>
  <c r="E203" i="11"/>
  <c r="D203" i="11"/>
  <c r="C203" i="11"/>
  <c r="K203" i="11"/>
  <c r="L202" i="11"/>
  <c r="K202" i="11"/>
  <c r="L201" i="11"/>
  <c r="K201" i="11"/>
  <c r="L200" i="11"/>
  <c r="K200" i="11"/>
  <c r="L199" i="11"/>
  <c r="K199" i="11"/>
  <c r="L198" i="11"/>
  <c r="K198" i="11"/>
  <c r="L197" i="11"/>
  <c r="K197" i="11"/>
  <c r="L196" i="11"/>
  <c r="K196" i="11"/>
  <c r="L195" i="11"/>
  <c r="K195" i="11"/>
  <c r="L194" i="11"/>
  <c r="K194" i="11"/>
  <c r="L193" i="11"/>
  <c r="K193" i="11"/>
  <c r="L192" i="11"/>
  <c r="K192" i="11"/>
  <c r="L191" i="11"/>
  <c r="K191" i="11"/>
  <c r="L190" i="11"/>
  <c r="K190" i="11"/>
  <c r="L189" i="11"/>
  <c r="K189" i="11"/>
  <c r="L188" i="11"/>
  <c r="K188" i="11"/>
  <c r="L187" i="11"/>
  <c r="K187" i="11"/>
  <c r="L186" i="11"/>
  <c r="K186" i="11"/>
  <c r="L185" i="11"/>
  <c r="K185" i="11"/>
  <c r="L184" i="11"/>
  <c r="K184" i="11"/>
  <c r="L183" i="11"/>
  <c r="K183" i="11"/>
  <c r="L182" i="11"/>
  <c r="K182" i="11"/>
  <c r="L181" i="11"/>
  <c r="K181" i="11"/>
  <c r="L180" i="11"/>
  <c r="K180" i="11"/>
  <c r="L179" i="11"/>
  <c r="K179" i="11"/>
  <c r="L178" i="11"/>
  <c r="K178" i="11"/>
  <c r="L177" i="11"/>
  <c r="K177" i="11"/>
  <c r="L176" i="11"/>
  <c r="K176" i="11"/>
  <c r="L175" i="11"/>
  <c r="K175" i="11"/>
  <c r="L174" i="11"/>
  <c r="K174" i="11"/>
  <c r="L173" i="11"/>
  <c r="K173" i="11"/>
  <c r="L172" i="11"/>
  <c r="K172" i="11"/>
  <c r="L171" i="11"/>
  <c r="K171" i="11"/>
  <c r="L170" i="11"/>
  <c r="K170" i="11"/>
  <c r="L169" i="11"/>
  <c r="K169" i="11"/>
  <c r="L168" i="11"/>
  <c r="K168" i="11"/>
  <c r="L167" i="11"/>
  <c r="K167" i="11"/>
  <c r="L166" i="11"/>
  <c r="K166" i="11"/>
  <c r="L165" i="11"/>
  <c r="K165" i="11"/>
  <c r="L164" i="11"/>
  <c r="K164" i="11"/>
  <c r="L163" i="11"/>
  <c r="K163" i="11"/>
  <c r="L162" i="11"/>
  <c r="K162" i="11"/>
  <c r="L161" i="11"/>
  <c r="K161" i="11"/>
  <c r="L160" i="11"/>
  <c r="K160" i="11"/>
  <c r="L159" i="11"/>
  <c r="K159" i="11"/>
  <c r="L158" i="11"/>
  <c r="K158" i="11"/>
  <c r="L157" i="11"/>
  <c r="K157" i="11"/>
  <c r="L156" i="11"/>
  <c r="K156" i="1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L147" i="11"/>
  <c r="K147" i="11"/>
  <c r="L146" i="11"/>
  <c r="K146" i="11"/>
  <c r="L145" i="11"/>
  <c r="K145" i="11"/>
  <c r="L144" i="11"/>
  <c r="K144" i="11"/>
  <c r="L143" i="11"/>
  <c r="K143" i="11"/>
  <c r="L142" i="11"/>
  <c r="K142" i="11"/>
  <c r="L141" i="11"/>
  <c r="K141" i="11"/>
  <c r="L140" i="11"/>
  <c r="K140" i="11"/>
  <c r="L139" i="11"/>
  <c r="K139" i="11"/>
  <c r="J138" i="11"/>
  <c r="I138" i="11"/>
  <c r="H138" i="11"/>
  <c r="G138" i="11"/>
  <c r="F138" i="11"/>
  <c r="E138" i="11"/>
  <c r="D138" i="11"/>
  <c r="C138" i="11"/>
  <c r="K138" i="11"/>
  <c r="L137" i="11"/>
  <c r="K137" i="11"/>
  <c r="L136" i="11"/>
  <c r="K136" i="11"/>
  <c r="L135" i="11"/>
  <c r="K135" i="11"/>
  <c r="L134" i="11"/>
  <c r="K134" i="11"/>
  <c r="L133" i="11"/>
  <c r="K133" i="11"/>
  <c r="L132" i="11"/>
  <c r="K132" i="11"/>
  <c r="L131" i="11"/>
  <c r="K131" i="11"/>
  <c r="L130" i="11"/>
  <c r="K130" i="11"/>
  <c r="L129" i="11"/>
  <c r="K129" i="11"/>
  <c r="L128" i="11"/>
  <c r="K128" i="11"/>
  <c r="L127" i="11"/>
  <c r="K127" i="11"/>
  <c r="L126" i="11"/>
  <c r="K126" i="11"/>
  <c r="L125" i="11"/>
  <c r="K125" i="11"/>
  <c r="L124" i="11"/>
  <c r="K124" i="11"/>
  <c r="L123" i="11"/>
  <c r="K123" i="11"/>
  <c r="L122" i="11"/>
  <c r="K122" i="11"/>
  <c r="L121" i="11"/>
  <c r="K121" i="11"/>
  <c r="L120" i="11"/>
  <c r="K120" i="11"/>
  <c r="L119" i="11"/>
  <c r="K119" i="11"/>
  <c r="L118" i="11"/>
  <c r="K118" i="11"/>
  <c r="L117" i="11"/>
  <c r="K117" i="11"/>
  <c r="L116" i="11"/>
  <c r="K116" i="11"/>
  <c r="L115" i="11"/>
  <c r="K115" i="11"/>
  <c r="L114" i="11"/>
  <c r="K114" i="11"/>
  <c r="L113" i="11"/>
  <c r="K113" i="11"/>
  <c r="L112" i="11"/>
  <c r="K112" i="11"/>
  <c r="L111" i="11"/>
  <c r="K111" i="11"/>
  <c r="L110" i="11"/>
  <c r="K110" i="11"/>
  <c r="L109" i="11"/>
  <c r="K109" i="11"/>
  <c r="L108" i="11"/>
  <c r="K108" i="11"/>
  <c r="L107" i="11"/>
  <c r="K107" i="11"/>
  <c r="L106" i="11"/>
  <c r="K106" i="11"/>
  <c r="L105" i="11"/>
  <c r="K105" i="11"/>
  <c r="L104" i="11"/>
  <c r="K104" i="11"/>
  <c r="L103" i="11"/>
  <c r="K103" i="11"/>
  <c r="L102" i="11"/>
  <c r="K102" i="11"/>
  <c r="L101" i="11"/>
  <c r="K101" i="11"/>
  <c r="L100" i="11"/>
  <c r="K100" i="11"/>
  <c r="L99" i="11"/>
  <c r="K99" i="11"/>
  <c r="L98" i="11"/>
  <c r="K98" i="11"/>
  <c r="L97" i="11"/>
  <c r="K97" i="11"/>
  <c r="L96" i="11"/>
  <c r="K96" i="11"/>
  <c r="L95" i="11"/>
  <c r="K95" i="11"/>
  <c r="L94" i="11"/>
  <c r="K94" i="11"/>
  <c r="L93" i="11"/>
  <c r="K93" i="11"/>
  <c r="L92" i="11"/>
  <c r="K92" i="11"/>
  <c r="L91" i="11"/>
  <c r="K91" i="11"/>
  <c r="L90" i="11"/>
  <c r="K90" i="11"/>
  <c r="L89" i="11"/>
  <c r="K89" i="11"/>
  <c r="L88" i="11"/>
  <c r="K88" i="11"/>
  <c r="L87" i="11"/>
  <c r="K87" i="11"/>
  <c r="L86" i="11"/>
  <c r="K86" i="11"/>
  <c r="L85" i="11"/>
  <c r="K85" i="11"/>
  <c r="L84" i="11"/>
  <c r="K84" i="11"/>
  <c r="L83" i="11"/>
  <c r="K83" i="11"/>
  <c r="L82" i="11"/>
  <c r="K82" i="11"/>
  <c r="L81" i="11"/>
  <c r="K81" i="11"/>
  <c r="L80" i="11"/>
  <c r="K80" i="11"/>
  <c r="L79" i="11"/>
  <c r="K79" i="11"/>
  <c r="L78" i="11"/>
  <c r="K78" i="11"/>
  <c r="L77" i="11"/>
  <c r="K77" i="11"/>
  <c r="L76" i="11"/>
  <c r="K76" i="11"/>
  <c r="L75" i="11"/>
  <c r="K75" i="11"/>
  <c r="L74" i="11"/>
  <c r="K74" i="11"/>
  <c r="J73" i="11"/>
  <c r="J204" i="11"/>
  <c r="I73" i="11"/>
  <c r="I204" i="11"/>
  <c r="H73" i="11"/>
  <c r="H204" i="11"/>
  <c r="G73" i="11"/>
  <c r="G204" i="11"/>
  <c r="F73" i="11"/>
  <c r="F204" i="11"/>
  <c r="E73" i="11"/>
  <c r="E204" i="11"/>
  <c r="D73" i="11"/>
  <c r="C73" i="11"/>
  <c r="C204" i="11"/>
  <c r="L72" i="11"/>
  <c r="K72" i="11"/>
  <c r="L71" i="11"/>
  <c r="K71" i="11"/>
  <c r="L70" i="11"/>
  <c r="K70" i="11"/>
  <c r="L69" i="11"/>
  <c r="K69" i="11"/>
  <c r="L68" i="11"/>
  <c r="K68" i="11"/>
  <c r="L67" i="11"/>
  <c r="K67" i="11"/>
  <c r="L66" i="11"/>
  <c r="K66" i="11"/>
  <c r="L65" i="11"/>
  <c r="K65" i="11"/>
  <c r="L64" i="11"/>
  <c r="K64" i="11"/>
  <c r="L63" i="11"/>
  <c r="K63" i="11"/>
  <c r="L62" i="11"/>
  <c r="K62" i="11"/>
  <c r="L61" i="11"/>
  <c r="K61" i="11"/>
  <c r="L60" i="11"/>
  <c r="K60" i="11"/>
  <c r="L59" i="11"/>
  <c r="K59" i="11"/>
  <c r="L58" i="11"/>
  <c r="K58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J203" i="20"/>
  <c r="I203" i="20"/>
  <c r="E203" i="20"/>
  <c r="I138" i="20"/>
  <c r="E138" i="20"/>
  <c r="D38" i="5"/>
  <c r="D73" i="20" s="1"/>
  <c r="E38" i="5"/>
  <c r="F38" i="5"/>
  <c r="F73" i="20" s="1"/>
  <c r="G38" i="5"/>
  <c r="G97" i="5" s="1"/>
  <c r="G204" i="20" s="1"/>
  <c r="H38" i="5"/>
  <c r="H73" i="20" s="1"/>
  <c r="I38" i="5"/>
  <c r="J38" i="5"/>
  <c r="J73" i="20" s="1"/>
  <c r="C38" i="5"/>
  <c r="C97" i="5" s="1"/>
  <c r="C204" i="20" s="1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I86" i="4"/>
  <c r="I116" i="4"/>
  <c r="H86" i="4"/>
  <c r="H87" i="4"/>
  <c r="H88" i="4"/>
  <c r="H89" i="4"/>
  <c r="H90" i="4"/>
  <c r="H91" i="4"/>
  <c r="H92" i="4"/>
  <c r="C86" i="4"/>
  <c r="C116" i="4"/>
  <c r="D86" i="4"/>
  <c r="D116" i="4"/>
  <c r="E86" i="4"/>
  <c r="F86" i="4"/>
  <c r="J86" i="4"/>
  <c r="L86" i="4"/>
  <c r="G86" i="4"/>
  <c r="G116" i="4"/>
  <c r="H116" i="4"/>
  <c r="C87" i="4"/>
  <c r="C117" i="4"/>
  <c r="D87" i="4"/>
  <c r="E87" i="4"/>
  <c r="E117" i="4"/>
  <c r="F87" i="4"/>
  <c r="F117" i="4"/>
  <c r="G87" i="4"/>
  <c r="G117" i="4"/>
  <c r="H117" i="4"/>
  <c r="I87" i="4"/>
  <c r="I117" i="4"/>
  <c r="J87" i="4"/>
  <c r="J117" i="4"/>
  <c r="C88" i="4"/>
  <c r="D88" i="4"/>
  <c r="D118" i="4"/>
  <c r="E88" i="4"/>
  <c r="E118" i="4"/>
  <c r="F88" i="4"/>
  <c r="G88" i="4"/>
  <c r="G118" i="4"/>
  <c r="H118" i="4"/>
  <c r="I88" i="4"/>
  <c r="I118" i="4"/>
  <c r="J88" i="4"/>
  <c r="J118" i="4"/>
  <c r="C89" i="4"/>
  <c r="C119" i="4"/>
  <c r="D89" i="4"/>
  <c r="E89" i="4"/>
  <c r="E119" i="4"/>
  <c r="F89" i="4"/>
  <c r="F119" i="4"/>
  <c r="G89" i="4"/>
  <c r="G119" i="4"/>
  <c r="H119" i="4"/>
  <c r="I89" i="4"/>
  <c r="I119" i="4"/>
  <c r="J89" i="4"/>
  <c r="J119" i="4"/>
  <c r="C90" i="4"/>
  <c r="C120" i="4"/>
  <c r="D90" i="4"/>
  <c r="D120" i="4"/>
  <c r="E90" i="4"/>
  <c r="E120" i="4"/>
  <c r="F90" i="4"/>
  <c r="F120" i="4"/>
  <c r="G90" i="4"/>
  <c r="G120" i="4"/>
  <c r="H120" i="4"/>
  <c r="I90" i="4"/>
  <c r="I120" i="4"/>
  <c r="J90" i="4"/>
  <c r="J120" i="4"/>
  <c r="C91" i="4"/>
  <c r="C121" i="4"/>
  <c r="D91" i="4"/>
  <c r="E91" i="4"/>
  <c r="E121" i="4"/>
  <c r="F91" i="4"/>
  <c r="F121" i="4"/>
  <c r="G91" i="4"/>
  <c r="G121" i="4"/>
  <c r="H121" i="4"/>
  <c r="I91" i="4"/>
  <c r="I121" i="4"/>
  <c r="J91" i="4"/>
  <c r="J121" i="4"/>
  <c r="E85" i="4"/>
  <c r="E115" i="4"/>
  <c r="F85" i="4"/>
  <c r="F115" i="4"/>
  <c r="G85" i="4"/>
  <c r="H85" i="4"/>
  <c r="H115" i="4"/>
  <c r="I85" i="4"/>
  <c r="I115" i="4"/>
  <c r="J85" i="4"/>
  <c r="J115" i="4"/>
  <c r="D85" i="4"/>
  <c r="D115" i="4"/>
  <c r="C85" i="4"/>
  <c r="C115" i="4"/>
  <c r="C78" i="4"/>
  <c r="C108" i="4"/>
  <c r="D78" i="4"/>
  <c r="D108" i="4"/>
  <c r="E78" i="4"/>
  <c r="F78" i="4"/>
  <c r="F108" i="4"/>
  <c r="G78" i="4"/>
  <c r="G108" i="4"/>
  <c r="H78" i="4"/>
  <c r="H108" i="4"/>
  <c r="I78" i="4"/>
  <c r="I108" i="4"/>
  <c r="J78" i="4"/>
  <c r="J108" i="4"/>
  <c r="C79" i="4"/>
  <c r="C109" i="4"/>
  <c r="D79" i="4"/>
  <c r="D109" i="4"/>
  <c r="E79" i="4"/>
  <c r="E109" i="4"/>
  <c r="F79" i="4"/>
  <c r="G79" i="4"/>
  <c r="G109" i="4"/>
  <c r="H79" i="4"/>
  <c r="H109" i="4"/>
  <c r="I79" i="4"/>
  <c r="I109" i="4"/>
  <c r="J79" i="4"/>
  <c r="J109" i="4"/>
  <c r="C80" i="4"/>
  <c r="C110" i="4"/>
  <c r="D80" i="4"/>
  <c r="D110" i="4"/>
  <c r="E80" i="4"/>
  <c r="F80" i="4"/>
  <c r="G80" i="4"/>
  <c r="G110" i="4"/>
  <c r="H80" i="4"/>
  <c r="H110" i="4"/>
  <c r="I80" i="4"/>
  <c r="I110" i="4"/>
  <c r="J80" i="4"/>
  <c r="J110" i="4"/>
  <c r="C81" i="4"/>
  <c r="C111" i="4"/>
  <c r="D81" i="4"/>
  <c r="D111" i="4"/>
  <c r="E81" i="4"/>
  <c r="F81" i="4"/>
  <c r="G81" i="4"/>
  <c r="G111" i="4"/>
  <c r="H81" i="4"/>
  <c r="H111" i="4"/>
  <c r="I81" i="4"/>
  <c r="I111" i="4"/>
  <c r="J81" i="4"/>
  <c r="J111" i="4"/>
  <c r="C82" i="4"/>
  <c r="C112" i="4"/>
  <c r="D82" i="4"/>
  <c r="D112" i="4"/>
  <c r="E82" i="4"/>
  <c r="E112" i="4"/>
  <c r="F82" i="4"/>
  <c r="G82" i="4"/>
  <c r="G112" i="4"/>
  <c r="H82" i="4"/>
  <c r="H112" i="4"/>
  <c r="I82" i="4"/>
  <c r="I112" i="4"/>
  <c r="J82" i="4"/>
  <c r="J112" i="4"/>
  <c r="C83" i="4"/>
  <c r="C113" i="4"/>
  <c r="D83" i="4"/>
  <c r="D113" i="4"/>
  <c r="E83" i="4"/>
  <c r="F83" i="4"/>
  <c r="G83" i="4"/>
  <c r="G113" i="4"/>
  <c r="H83" i="4"/>
  <c r="H113" i="4"/>
  <c r="I83" i="4"/>
  <c r="I113" i="4"/>
  <c r="J83" i="4"/>
  <c r="J113" i="4"/>
  <c r="E77" i="4"/>
  <c r="E107" i="4"/>
  <c r="F77" i="4"/>
  <c r="F107" i="4"/>
  <c r="G77" i="4"/>
  <c r="G107" i="4"/>
  <c r="H77" i="4"/>
  <c r="H107" i="4"/>
  <c r="I77" i="4"/>
  <c r="I107" i="4"/>
  <c r="J77" i="4"/>
  <c r="J107" i="4"/>
  <c r="D77" i="4"/>
  <c r="D107" i="4"/>
  <c r="C77" i="4"/>
  <c r="C107" i="4"/>
  <c r="C74" i="4"/>
  <c r="C104" i="4"/>
  <c r="E70" i="4"/>
  <c r="F70" i="4"/>
  <c r="F100" i="4"/>
  <c r="G70" i="4"/>
  <c r="G100" i="4"/>
  <c r="H70" i="4"/>
  <c r="H100" i="4"/>
  <c r="I70" i="4"/>
  <c r="I100" i="4"/>
  <c r="J70" i="4"/>
  <c r="J100" i="4"/>
  <c r="E71" i="4"/>
  <c r="E101" i="4"/>
  <c r="F71" i="4"/>
  <c r="F101" i="4"/>
  <c r="G71" i="4"/>
  <c r="G101" i="4"/>
  <c r="H71" i="4"/>
  <c r="H101" i="4"/>
  <c r="I71" i="4"/>
  <c r="I101" i="4"/>
  <c r="J71" i="4"/>
  <c r="J101" i="4"/>
  <c r="E72" i="4"/>
  <c r="F72" i="4"/>
  <c r="F102" i="4"/>
  <c r="G72" i="4"/>
  <c r="G102" i="4"/>
  <c r="H72" i="4"/>
  <c r="I72" i="4"/>
  <c r="I102" i="4"/>
  <c r="J72" i="4"/>
  <c r="J102" i="4"/>
  <c r="E73" i="4"/>
  <c r="E103" i="4"/>
  <c r="F73" i="4"/>
  <c r="F103" i="4"/>
  <c r="G73" i="4"/>
  <c r="G103" i="4"/>
  <c r="H73" i="4"/>
  <c r="H103" i="4"/>
  <c r="I73" i="4"/>
  <c r="I103" i="4"/>
  <c r="J73" i="4"/>
  <c r="J103" i="4"/>
  <c r="E74" i="4"/>
  <c r="E104" i="4"/>
  <c r="F74" i="4"/>
  <c r="F104" i="4"/>
  <c r="G74" i="4"/>
  <c r="G104" i="4"/>
  <c r="H74" i="4"/>
  <c r="H104" i="4"/>
  <c r="I74" i="4"/>
  <c r="I104" i="4"/>
  <c r="J74" i="4"/>
  <c r="J104" i="4"/>
  <c r="E75" i="4"/>
  <c r="E105" i="4"/>
  <c r="F75" i="4"/>
  <c r="F105" i="4"/>
  <c r="G75" i="4"/>
  <c r="G105" i="4"/>
  <c r="H75" i="4"/>
  <c r="H105" i="4"/>
  <c r="I75" i="4"/>
  <c r="I105" i="4"/>
  <c r="J75" i="4"/>
  <c r="J105" i="4"/>
  <c r="C71" i="4"/>
  <c r="D71" i="4"/>
  <c r="D101" i="4"/>
  <c r="C72" i="4"/>
  <c r="C102" i="4"/>
  <c r="D72" i="4"/>
  <c r="D102" i="4"/>
  <c r="C73" i="4"/>
  <c r="D73" i="4"/>
  <c r="D103" i="4"/>
  <c r="D74" i="4"/>
  <c r="D104" i="4"/>
  <c r="C75" i="4"/>
  <c r="D75" i="4"/>
  <c r="D70" i="4"/>
  <c r="C70" i="4"/>
  <c r="C100" i="4"/>
  <c r="E69" i="4"/>
  <c r="E99" i="4"/>
  <c r="F69" i="4"/>
  <c r="F99" i="4"/>
  <c r="G69" i="4"/>
  <c r="G99" i="4"/>
  <c r="H69" i="4"/>
  <c r="H99" i="4"/>
  <c r="I69" i="4"/>
  <c r="I99" i="4"/>
  <c r="J69" i="4"/>
  <c r="J99" i="4"/>
  <c r="D69" i="4"/>
  <c r="C69" i="4"/>
  <c r="C99" i="4"/>
  <c r="E68" i="4"/>
  <c r="E98" i="4"/>
  <c r="F68" i="4"/>
  <c r="F98" i="4"/>
  <c r="G68" i="4"/>
  <c r="G98" i="4"/>
  <c r="H68" i="4"/>
  <c r="I68" i="4"/>
  <c r="I98" i="4"/>
  <c r="J68" i="4"/>
  <c r="J98" i="4"/>
  <c r="D68" i="4"/>
  <c r="D98" i="4"/>
  <c r="C68" i="4"/>
  <c r="C98" i="4"/>
  <c r="C46" i="4"/>
  <c r="J62" i="4"/>
  <c r="I62" i="4"/>
  <c r="H62" i="4"/>
  <c r="G62" i="4"/>
  <c r="F62" i="4"/>
  <c r="E62" i="4"/>
  <c r="D62" i="4"/>
  <c r="C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J54" i="4"/>
  <c r="I54" i="4"/>
  <c r="H54" i="4"/>
  <c r="G54" i="4"/>
  <c r="F54" i="4"/>
  <c r="E54" i="4"/>
  <c r="D54" i="4"/>
  <c r="C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J46" i="4"/>
  <c r="I46" i="4"/>
  <c r="H46" i="4"/>
  <c r="G46" i="4"/>
  <c r="F46" i="4"/>
  <c r="E46" i="4"/>
  <c r="D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J32" i="4"/>
  <c r="I32" i="4"/>
  <c r="H32" i="4"/>
  <c r="G32" i="4"/>
  <c r="F32" i="4"/>
  <c r="E32" i="4"/>
  <c r="D32" i="4"/>
  <c r="C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D24" i="4"/>
  <c r="E24" i="4"/>
  <c r="F24" i="4"/>
  <c r="G24" i="4"/>
  <c r="H24" i="4"/>
  <c r="I24" i="4"/>
  <c r="J24" i="4"/>
  <c r="C24" i="4"/>
  <c r="D16" i="4"/>
  <c r="D33" i="4"/>
  <c r="E16" i="4"/>
  <c r="F16" i="4"/>
  <c r="F33" i="4"/>
  <c r="G16" i="4"/>
  <c r="H16" i="4"/>
  <c r="H33" i="4"/>
  <c r="I16" i="4"/>
  <c r="J16" i="4"/>
  <c r="J33" i="4"/>
  <c r="C16" i="4"/>
  <c r="K18" i="4"/>
  <c r="L18" i="4"/>
  <c r="K19" i="4"/>
  <c r="L19" i="4"/>
  <c r="K20" i="4"/>
  <c r="L20" i="4"/>
  <c r="K21" i="4"/>
  <c r="L21" i="4"/>
  <c r="K22" i="4"/>
  <c r="L22" i="4"/>
  <c r="K23" i="4"/>
  <c r="L23" i="4"/>
  <c r="L17" i="4"/>
  <c r="K17" i="4"/>
  <c r="K12" i="4"/>
  <c r="L12" i="4"/>
  <c r="K13" i="4"/>
  <c r="L13" i="4"/>
  <c r="K14" i="4"/>
  <c r="L14" i="4"/>
  <c r="K15" i="4"/>
  <c r="L15" i="4"/>
  <c r="K11" i="4"/>
  <c r="L11" i="4"/>
  <c r="L10" i="4"/>
  <c r="K10" i="4"/>
  <c r="L9" i="4"/>
  <c r="K9" i="4"/>
  <c r="L8" i="4"/>
  <c r="K8" i="4"/>
  <c r="L19" i="1"/>
  <c r="L20" i="1"/>
  <c r="L21" i="1"/>
  <c r="L22" i="1"/>
  <c r="L23" i="1"/>
  <c r="L24" i="1"/>
  <c r="K19" i="1"/>
  <c r="K20" i="1"/>
  <c r="K21" i="1"/>
  <c r="K22" i="1"/>
  <c r="K23" i="1"/>
  <c r="K24" i="1"/>
  <c r="K18" i="1"/>
  <c r="L18" i="1"/>
  <c r="K11" i="1"/>
  <c r="L11" i="1"/>
  <c r="K12" i="1"/>
  <c r="L12" i="1"/>
  <c r="K13" i="1"/>
  <c r="L13" i="1"/>
  <c r="L10" i="1"/>
  <c r="K10" i="1"/>
  <c r="D14" i="1"/>
  <c r="E14" i="1"/>
  <c r="F14" i="1"/>
  <c r="G14" i="1"/>
  <c r="H14" i="1"/>
  <c r="I14" i="1"/>
  <c r="J14" i="1"/>
  <c r="C14" i="1"/>
  <c r="C138" i="20"/>
  <c r="G138" i="20"/>
  <c r="C203" i="20"/>
  <c r="E33" i="13"/>
  <c r="I33" i="13"/>
  <c r="K24" i="13"/>
  <c r="K54" i="13"/>
  <c r="L105" i="13"/>
  <c r="L78" i="13"/>
  <c r="L80" i="13"/>
  <c r="D104" i="13"/>
  <c r="L104" i="13"/>
  <c r="K73" i="14"/>
  <c r="G73" i="21"/>
  <c r="J138" i="21"/>
  <c r="F203" i="21"/>
  <c r="J203" i="21"/>
  <c r="L138" i="15"/>
  <c r="H203" i="20"/>
  <c r="F203" i="20"/>
  <c r="C138" i="21"/>
  <c r="G138" i="21"/>
  <c r="C203" i="21"/>
  <c r="G203" i="21"/>
  <c r="F84" i="4"/>
  <c r="C73" i="20"/>
  <c r="K186" i="21"/>
  <c r="K182" i="21"/>
  <c r="K178" i="21"/>
  <c r="K174" i="21"/>
  <c r="K170" i="21"/>
  <c r="K162" i="21"/>
  <c r="K154" i="21"/>
  <c r="K150" i="21"/>
  <c r="K142" i="21"/>
  <c r="K133" i="21"/>
  <c r="K121" i="21"/>
  <c r="K8" i="21"/>
  <c r="K195" i="21"/>
  <c r="K191" i="21"/>
  <c r="K187" i="21"/>
  <c r="K183" i="21"/>
  <c r="K179" i="21"/>
  <c r="K175" i="21"/>
  <c r="K171" i="21"/>
  <c r="K167" i="21"/>
  <c r="K163" i="21"/>
  <c r="K159" i="21"/>
  <c r="K155" i="21"/>
  <c r="K151" i="21"/>
  <c r="K147" i="21"/>
  <c r="K143" i="21"/>
  <c r="K139" i="21"/>
  <c r="K69" i="21"/>
  <c r="K65" i="21"/>
  <c r="K57" i="21"/>
  <c r="K53" i="21"/>
  <c r="K49" i="21"/>
  <c r="K41" i="21"/>
  <c r="K37" i="21"/>
  <c r="K29" i="21"/>
  <c r="K25" i="21"/>
  <c r="K21" i="21"/>
  <c r="K17" i="21"/>
  <c r="K13" i="21"/>
  <c r="K9" i="21"/>
  <c r="L199" i="21"/>
  <c r="L195" i="21"/>
  <c r="L191" i="21"/>
  <c r="L187" i="21"/>
  <c r="L183" i="21"/>
  <c r="L70" i="21"/>
  <c r="L67" i="21"/>
  <c r="L66" i="21"/>
  <c r="L60" i="21"/>
  <c r="L59" i="21"/>
  <c r="L57" i="21"/>
  <c r="L52" i="21"/>
  <c r="L51" i="21"/>
  <c r="L48" i="21"/>
  <c r="L46" i="21"/>
  <c r="L43" i="21"/>
  <c r="L42" i="21"/>
  <c r="L41" i="21"/>
  <c r="L40" i="21"/>
  <c r="L38" i="21"/>
  <c r="L35" i="21"/>
  <c r="L34" i="21"/>
  <c r="L28" i="21"/>
  <c r="L27" i="21"/>
  <c r="L25" i="21"/>
  <c r="L20" i="21"/>
  <c r="L12" i="21"/>
  <c r="L9" i="21"/>
  <c r="K18" i="20"/>
  <c r="K194" i="21"/>
  <c r="K137" i="21"/>
  <c r="K129" i="21"/>
  <c r="K125" i="21"/>
  <c r="K117" i="21"/>
  <c r="K113" i="21"/>
  <c r="K109" i="21"/>
  <c r="K105" i="21"/>
  <c r="K101" i="21"/>
  <c r="K97" i="21"/>
  <c r="K93" i="21"/>
  <c r="K89" i="21"/>
  <c r="K85" i="21"/>
  <c r="K81" i="21"/>
  <c r="K77" i="21"/>
  <c r="K72" i="21"/>
  <c r="K68" i="21"/>
  <c r="K64" i="21"/>
  <c r="K60" i="21"/>
  <c r="K56" i="21"/>
  <c r="K52" i="21"/>
  <c r="K48" i="21"/>
  <c r="K44" i="21"/>
  <c r="K40" i="21"/>
  <c r="K36" i="21"/>
  <c r="K32" i="21"/>
  <c r="K28" i="21"/>
  <c r="K24" i="21"/>
  <c r="K20" i="21"/>
  <c r="K16" i="21"/>
  <c r="K12" i="21"/>
  <c r="K114" i="20"/>
  <c r="K193" i="21"/>
  <c r="K189" i="21"/>
  <c r="K185" i="21"/>
  <c r="K181" i="21"/>
  <c r="K169" i="21"/>
  <c r="K165" i="21"/>
  <c r="K161" i="21"/>
  <c r="K157" i="21"/>
  <c r="K149" i="21"/>
  <c r="K145" i="21"/>
  <c r="K141" i="21"/>
  <c r="K136" i="21"/>
  <c r="K132" i="21"/>
  <c r="K128" i="21"/>
  <c r="K124" i="21"/>
  <c r="K120" i="21"/>
  <c r="K116" i="21"/>
  <c r="K112" i="21"/>
  <c r="K108" i="21"/>
  <c r="K104" i="21"/>
  <c r="K100" i="21"/>
  <c r="K96" i="21"/>
  <c r="K92" i="21"/>
  <c r="K88" i="21"/>
  <c r="K84" i="21"/>
  <c r="K80" i="21"/>
  <c r="K76" i="21"/>
  <c r="L124" i="21"/>
  <c r="L104" i="21"/>
  <c r="L102" i="21"/>
  <c r="L98" i="21"/>
  <c r="L84" i="21"/>
  <c r="L80" i="21"/>
  <c r="L78" i="21"/>
  <c r="L74" i="21"/>
  <c r="K34" i="12"/>
  <c r="K35" i="12"/>
  <c r="K36" i="12"/>
  <c r="K37" i="12"/>
  <c r="G63" i="13"/>
  <c r="L46" i="13"/>
  <c r="L83" i="13"/>
  <c r="D204" i="14"/>
  <c r="D73" i="21"/>
  <c r="H73" i="21"/>
  <c r="K203" i="21"/>
  <c r="E204" i="15"/>
  <c r="L137" i="21"/>
  <c r="L131" i="21"/>
  <c r="L123" i="21"/>
  <c r="L121" i="21"/>
  <c r="L115" i="21"/>
  <c r="L107" i="21"/>
  <c r="L105" i="21"/>
  <c r="L91" i="21"/>
  <c r="L89" i="21"/>
  <c r="L83" i="21"/>
  <c r="H138" i="20"/>
  <c r="L19" i="21"/>
  <c r="L17" i="21"/>
  <c r="L11" i="21"/>
  <c r="K90" i="4"/>
  <c r="D92" i="4"/>
  <c r="F138" i="20"/>
  <c r="J138" i="20"/>
  <c r="L73" i="11"/>
  <c r="L138" i="11"/>
  <c r="L203" i="11"/>
  <c r="L30" i="12"/>
  <c r="L34" i="12"/>
  <c r="L37" i="12"/>
  <c r="H33" i="13"/>
  <c r="K103" i="13"/>
  <c r="K104" i="13"/>
  <c r="L90" i="13"/>
  <c r="E204" i="14"/>
  <c r="E204" i="21"/>
  <c r="E73" i="21"/>
  <c r="I204" i="14"/>
  <c r="I73" i="21"/>
  <c r="D138" i="21"/>
  <c r="H138" i="21"/>
  <c r="D203" i="21"/>
  <c r="H203" i="21"/>
  <c r="D203" i="20"/>
  <c r="L181" i="20"/>
  <c r="C73" i="21"/>
  <c r="K73" i="21"/>
  <c r="K202" i="21"/>
  <c r="K201" i="21"/>
  <c r="K198" i="21"/>
  <c r="D138" i="20"/>
  <c r="F204" i="14"/>
  <c r="F138" i="21"/>
  <c r="F63" i="4"/>
  <c r="J63" i="4"/>
  <c r="L54" i="4"/>
  <c r="J114" i="4"/>
  <c r="J84" i="4"/>
  <c r="G203" i="20"/>
  <c r="E63" i="13"/>
  <c r="I63" i="13"/>
  <c r="J63" i="13"/>
  <c r="L81" i="13"/>
  <c r="L197" i="21"/>
  <c r="L181" i="21"/>
  <c r="L165" i="21"/>
  <c r="L149" i="21"/>
  <c r="K199" i="21"/>
  <c r="L65" i="20"/>
  <c r="L41" i="20"/>
  <c r="L201" i="21"/>
  <c r="L133" i="21"/>
  <c r="L129" i="21"/>
  <c r="L125" i="21"/>
  <c r="L117" i="21"/>
  <c r="L113" i="21"/>
  <c r="L109" i="21"/>
  <c r="L101" i="21"/>
  <c r="L97" i="21"/>
  <c r="L93" i="21"/>
  <c r="L85" i="21"/>
  <c r="L81" i="21"/>
  <c r="L77" i="21"/>
  <c r="L69" i="21"/>
  <c r="L65" i="21"/>
  <c r="L61" i="21"/>
  <c r="L53" i="21"/>
  <c r="L49" i="21"/>
  <c r="L45" i="21"/>
  <c r="L37" i="21"/>
  <c r="L33" i="21"/>
  <c r="L29" i="21"/>
  <c r="L21" i="21"/>
  <c r="L13" i="21"/>
  <c r="L179" i="21"/>
  <c r="L175" i="21"/>
  <c r="L171" i="21"/>
  <c r="L167" i="21"/>
  <c r="L163" i="21"/>
  <c r="L159" i="21"/>
  <c r="L155" i="21"/>
  <c r="L151" i="21"/>
  <c r="L147" i="21"/>
  <c r="L143" i="21"/>
  <c r="L139" i="21"/>
  <c r="L135" i="21"/>
  <c r="L127" i="21"/>
  <c r="L119" i="21"/>
  <c r="L111" i="21"/>
  <c r="L103" i="21"/>
  <c r="L95" i="21"/>
  <c r="L87" i="21"/>
  <c r="L79" i="21"/>
  <c r="L71" i="21"/>
  <c r="L63" i="21"/>
  <c r="L55" i="21"/>
  <c r="L47" i="21"/>
  <c r="L39" i="21"/>
  <c r="L31" i="21"/>
  <c r="L23" i="21"/>
  <c r="L15" i="21"/>
  <c r="L202" i="21"/>
  <c r="L198" i="21"/>
  <c r="L196" i="21"/>
  <c r="L192" i="21"/>
  <c r="L186" i="21"/>
  <c r="L182" i="21"/>
  <c r="L180" i="21"/>
  <c r="L176" i="21"/>
  <c r="L170" i="21"/>
  <c r="L166" i="21"/>
  <c r="L164" i="21"/>
  <c r="L160" i="21"/>
  <c r="L154" i="21"/>
  <c r="L150" i="21"/>
  <c r="L148" i="21"/>
  <c r="L144" i="21"/>
  <c r="L136" i="21"/>
  <c r="L134" i="21"/>
  <c r="L128" i="21"/>
  <c r="L126" i="21"/>
  <c r="L122" i="21"/>
  <c r="L120" i="21"/>
  <c r="L118" i="21"/>
  <c r="L114" i="21"/>
  <c r="L108" i="21"/>
  <c r="L100" i="21"/>
  <c r="L96" i="21"/>
  <c r="L94" i="21"/>
  <c r="L90" i="21"/>
  <c r="L88" i="21"/>
  <c r="L86" i="21"/>
  <c r="L82" i="21"/>
  <c r="L76" i="21"/>
  <c r="L68" i="21"/>
  <c r="L64" i="21"/>
  <c r="L62" i="21"/>
  <c r="L58" i="21"/>
  <c r="L56" i="21"/>
  <c r="L54" i="21"/>
  <c r="L50" i="21"/>
  <c r="L44" i="21"/>
  <c r="L36" i="21"/>
  <c r="L32" i="21"/>
  <c r="L30" i="21"/>
  <c r="L26" i="21"/>
  <c r="L24" i="21"/>
  <c r="L22" i="21"/>
  <c r="L18" i="21"/>
  <c r="L16" i="21"/>
  <c r="L14" i="21"/>
  <c r="L10" i="21"/>
  <c r="L8" i="21"/>
  <c r="K200" i="21"/>
  <c r="K196" i="21"/>
  <c r="L132" i="21"/>
  <c r="L73" i="21"/>
  <c r="C33" i="4"/>
  <c r="G33" i="4"/>
  <c r="C63" i="4"/>
  <c r="K86" i="4"/>
  <c r="L103" i="4"/>
  <c r="L101" i="4"/>
  <c r="L107" i="4"/>
  <c r="K81" i="4"/>
  <c r="E92" i="4"/>
  <c r="L36" i="12"/>
  <c r="L24" i="13"/>
  <c r="L32" i="13"/>
  <c r="F33" i="13"/>
  <c r="K46" i="13"/>
  <c r="L54" i="13"/>
  <c r="H63" i="13"/>
  <c r="L63" i="13"/>
  <c r="K111" i="13"/>
  <c r="D92" i="13"/>
  <c r="L88" i="13"/>
  <c r="L138" i="14"/>
  <c r="L203" i="14"/>
  <c r="K203" i="15"/>
  <c r="L32" i="4"/>
  <c r="C76" i="4"/>
  <c r="C84" i="4"/>
  <c r="C92" i="4"/>
  <c r="C93" i="4"/>
  <c r="G84" i="4"/>
  <c r="G92" i="4"/>
  <c r="E116" i="4"/>
  <c r="K30" i="12"/>
  <c r="K16" i="13"/>
  <c r="G33" i="13"/>
  <c r="K32" i="13"/>
  <c r="K62" i="13"/>
  <c r="K63" i="13"/>
  <c r="K99" i="13"/>
  <c r="L69" i="13"/>
  <c r="L70" i="13"/>
  <c r="D84" i="13"/>
  <c r="D76" i="13"/>
  <c r="D93" i="13"/>
  <c r="H84" i="13"/>
  <c r="D110" i="13"/>
  <c r="D117" i="13"/>
  <c r="L117" i="13"/>
  <c r="D120" i="13"/>
  <c r="L120" i="13"/>
  <c r="I204" i="15"/>
  <c r="I122" i="4"/>
  <c r="D108" i="13"/>
  <c r="D113" i="13"/>
  <c r="L113" i="13"/>
  <c r="L71" i="4"/>
  <c r="F63" i="13"/>
  <c r="L101" i="13"/>
  <c r="G114" i="13"/>
  <c r="L110" i="13"/>
  <c r="K119" i="13"/>
  <c r="K120" i="13"/>
  <c r="F116" i="13"/>
  <c r="F122" i="13"/>
  <c r="H204" i="14"/>
  <c r="H204" i="21"/>
  <c r="C204" i="14"/>
  <c r="G204" i="14"/>
  <c r="G204" i="15"/>
  <c r="G204" i="21"/>
  <c r="K203" i="14"/>
  <c r="C204" i="15"/>
  <c r="K138" i="15"/>
  <c r="L203" i="15"/>
  <c r="J204" i="15"/>
  <c r="L121" i="13"/>
  <c r="L119" i="13"/>
  <c r="L112" i="13"/>
  <c r="J100" i="13"/>
  <c r="J106" i="13"/>
  <c r="J76" i="13"/>
  <c r="F76" i="13"/>
  <c r="F93" i="13"/>
  <c r="J116" i="13"/>
  <c r="J122" i="13"/>
  <c r="J92" i="13"/>
  <c r="H122" i="13"/>
  <c r="D118" i="13"/>
  <c r="L13" i="12"/>
  <c r="L35" i="12"/>
  <c r="L16" i="13"/>
  <c r="D33" i="13"/>
  <c r="J33" i="13"/>
  <c r="L33" i="13"/>
  <c r="L99" i="13"/>
  <c r="C106" i="13"/>
  <c r="K100" i="13"/>
  <c r="G106" i="13"/>
  <c r="L75" i="13"/>
  <c r="H76" i="13"/>
  <c r="L111" i="13"/>
  <c r="L82" i="13"/>
  <c r="L115" i="13"/>
  <c r="C122" i="13"/>
  <c r="K116" i="13"/>
  <c r="G122" i="13"/>
  <c r="L86" i="13"/>
  <c r="L91" i="13"/>
  <c r="H92" i="13"/>
  <c r="D98" i="13"/>
  <c r="L98" i="13"/>
  <c r="F108" i="13"/>
  <c r="F114" i="13"/>
  <c r="L109" i="13"/>
  <c r="J204" i="14"/>
  <c r="J204" i="21"/>
  <c r="D204" i="15"/>
  <c r="L73" i="15"/>
  <c r="L103" i="13"/>
  <c r="L107" i="13"/>
  <c r="C114" i="13"/>
  <c r="K108" i="13"/>
  <c r="F106" i="13"/>
  <c r="H106" i="13"/>
  <c r="D102" i="13"/>
  <c r="L31" i="12"/>
  <c r="L73" i="13"/>
  <c r="L77" i="13"/>
  <c r="J108" i="13"/>
  <c r="J114" i="13"/>
  <c r="J84" i="13"/>
  <c r="L89" i="13"/>
  <c r="H114" i="13"/>
  <c r="K31" i="12"/>
  <c r="K101" i="13"/>
  <c r="L71" i="13"/>
  <c r="K105" i="13"/>
  <c r="K109" i="13"/>
  <c r="L79" i="13"/>
  <c r="K113" i="13"/>
  <c r="K117" i="13"/>
  <c r="L87" i="13"/>
  <c r="K121" i="13"/>
  <c r="F204" i="15"/>
  <c r="K33" i="13"/>
  <c r="K98" i="13"/>
  <c r="E106" i="13"/>
  <c r="I106" i="13"/>
  <c r="K102" i="13"/>
  <c r="E114" i="13"/>
  <c r="I114" i="13"/>
  <c r="K110" i="13"/>
  <c r="E122" i="13"/>
  <c r="I122" i="13"/>
  <c r="K118" i="13"/>
  <c r="K13" i="12"/>
  <c r="C33" i="13"/>
  <c r="C63" i="13"/>
  <c r="K69" i="13"/>
  <c r="K71" i="13"/>
  <c r="K73" i="13"/>
  <c r="K75" i="13"/>
  <c r="E76" i="13"/>
  <c r="I76" i="13"/>
  <c r="K77" i="13"/>
  <c r="K79" i="13"/>
  <c r="K81" i="13"/>
  <c r="K83" i="13"/>
  <c r="E84" i="13"/>
  <c r="I84" i="13"/>
  <c r="K85" i="13"/>
  <c r="K87" i="13"/>
  <c r="K89" i="13"/>
  <c r="K91" i="13"/>
  <c r="E92" i="13"/>
  <c r="I92" i="13"/>
  <c r="K68" i="13"/>
  <c r="K70" i="13"/>
  <c r="K72" i="13"/>
  <c r="K74" i="13"/>
  <c r="C76" i="13"/>
  <c r="G76" i="13"/>
  <c r="K78" i="13"/>
  <c r="K80" i="13"/>
  <c r="K82" i="13"/>
  <c r="C84" i="13"/>
  <c r="G84" i="13"/>
  <c r="K86" i="13"/>
  <c r="K88" i="13"/>
  <c r="K90" i="13"/>
  <c r="C92" i="13"/>
  <c r="G92" i="13"/>
  <c r="K138" i="14"/>
  <c r="K204" i="14"/>
  <c r="K73" i="15"/>
  <c r="D204" i="11"/>
  <c r="K73" i="11"/>
  <c r="K204" i="11"/>
  <c r="J106" i="4"/>
  <c r="J116" i="4"/>
  <c r="J122" i="4"/>
  <c r="J123" i="4"/>
  <c r="F106" i="4"/>
  <c r="I114" i="4"/>
  <c r="I106" i="4"/>
  <c r="L69" i="4"/>
  <c r="D99" i="4"/>
  <c r="L99" i="4"/>
  <c r="D100" i="4"/>
  <c r="L100" i="4"/>
  <c r="D76" i="4"/>
  <c r="J76" i="4"/>
  <c r="J92" i="4"/>
  <c r="J93" i="4"/>
  <c r="K83" i="4"/>
  <c r="K80" i="4"/>
  <c r="K78" i="4"/>
  <c r="E84" i="4"/>
  <c r="E76" i="4"/>
  <c r="E93" i="4"/>
  <c r="L77" i="4"/>
  <c r="D105" i="4"/>
  <c r="L105" i="4"/>
  <c r="L75" i="4"/>
  <c r="K73" i="4"/>
  <c r="C103" i="4"/>
  <c r="K103" i="4"/>
  <c r="K72" i="4"/>
  <c r="K79" i="4"/>
  <c r="L90" i="4"/>
  <c r="K104" i="4"/>
  <c r="F76" i="4"/>
  <c r="K112" i="4"/>
  <c r="K109" i="4"/>
  <c r="G114" i="4"/>
  <c r="C114" i="4"/>
  <c r="L120" i="4"/>
  <c r="H122" i="4"/>
  <c r="L70" i="4"/>
  <c r="K98" i="4"/>
  <c r="K99" i="4"/>
  <c r="L104" i="4"/>
  <c r="G106" i="4"/>
  <c r="K107" i="4"/>
  <c r="L83" i="4"/>
  <c r="F113" i="4"/>
  <c r="L113" i="4"/>
  <c r="L82" i="4"/>
  <c r="F112" i="4"/>
  <c r="L112" i="4"/>
  <c r="L81" i="4"/>
  <c r="F111" i="4"/>
  <c r="L80" i="4"/>
  <c r="F110" i="4"/>
  <c r="L110" i="4"/>
  <c r="L79" i="4"/>
  <c r="F109" i="4"/>
  <c r="L109" i="4"/>
  <c r="L78" i="4"/>
  <c r="K121" i="4"/>
  <c r="K120" i="4"/>
  <c r="K119" i="4"/>
  <c r="C118" i="4"/>
  <c r="K118" i="4"/>
  <c r="K88" i="4"/>
  <c r="K117" i="4"/>
  <c r="G122" i="4"/>
  <c r="C122" i="4"/>
  <c r="E110" i="4"/>
  <c r="K110" i="4"/>
  <c r="E122" i="4"/>
  <c r="L74" i="4"/>
  <c r="K82" i="4"/>
  <c r="I84" i="4"/>
  <c r="L88" i="4"/>
  <c r="F118" i="4"/>
  <c r="L118" i="4"/>
  <c r="F92" i="4"/>
  <c r="F116" i="4"/>
  <c r="K71" i="4"/>
  <c r="C101" i="4"/>
  <c r="K101" i="4"/>
  <c r="I76" i="4"/>
  <c r="G76" i="4"/>
  <c r="L111" i="4"/>
  <c r="H114" i="4"/>
  <c r="D114" i="4"/>
  <c r="L115" i="4"/>
  <c r="E100" i="4"/>
  <c r="E102" i="4"/>
  <c r="K102" i="4"/>
  <c r="E108" i="4"/>
  <c r="K108" i="4"/>
  <c r="E111" i="4"/>
  <c r="K111" i="4"/>
  <c r="E113" i="4"/>
  <c r="K113" i="4"/>
  <c r="L33" i="4"/>
  <c r="G63" i="4"/>
  <c r="E63" i="4"/>
  <c r="I63" i="4"/>
  <c r="K62" i="4"/>
  <c r="K63" i="4"/>
  <c r="L68" i="4"/>
  <c r="K68" i="4"/>
  <c r="K75" i="4"/>
  <c r="L73" i="4"/>
  <c r="L72" i="4"/>
  <c r="K85" i="4"/>
  <c r="K91" i="4"/>
  <c r="K89" i="4"/>
  <c r="K87" i="4"/>
  <c r="C105" i="4"/>
  <c r="K105" i="4"/>
  <c r="G115" i="4"/>
  <c r="K115" i="4"/>
  <c r="I33" i="4"/>
  <c r="E33" i="4"/>
  <c r="H76" i="4"/>
  <c r="K77" i="4"/>
  <c r="H84" i="4"/>
  <c r="D84" i="4"/>
  <c r="L85" i="4"/>
  <c r="L91" i="4"/>
  <c r="L89" i="4"/>
  <c r="L87" i="4"/>
  <c r="I92" i="4"/>
  <c r="H98" i="4"/>
  <c r="L98" i="4"/>
  <c r="H102" i="4"/>
  <c r="L102" i="4"/>
  <c r="D117" i="4"/>
  <c r="L117" i="4"/>
  <c r="D119" i="4"/>
  <c r="L119" i="4"/>
  <c r="D121" i="4"/>
  <c r="L121" i="4"/>
  <c r="K116" i="4"/>
  <c r="L108" i="4"/>
  <c r="G93" i="4"/>
  <c r="K74" i="4"/>
  <c r="K70" i="4"/>
  <c r="K69" i="4"/>
  <c r="K16" i="4"/>
  <c r="D63" i="4"/>
  <c r="H63" i="4"/>
  <c r="L62" i="4"/>
  <c r="L63" i="4"/>
  <c r="K54" i="4"/>
  <c r="K46" i="4"/>
  <c r="L46" i="4"/>
  <c r="L14" i="1"/>
  <c r="K14" i="1"/>
  <c r="K24" i="4"/>
  <c r="L24" i="4"/>
  <c r="K32" i="4"/>
  <c r="K33" i="4"/>
  <c r="L16" i="4"/>
  <c r="L204" i="14"/>
  <c r="L138" i="21"/>
  <c r="L203" i="21"/>
  <c r="L204" i="21"/>
  <c r="K138" i="21"/>
  <c r="K204" i="21"/>
  <c r="L92" i="4"/>
  <c r="L93" i="4"/>
  <c r="K76" i="4"/>
  <c r="L84" i="13"/>
  <c r="H93" i="4"/>
  <c r="I204" i="21"/>
  <c r="L204" i="11"/>
  <c r="K122" i="4"/>
  <c r="L204" i="15"/>
  <c r="D114" i="13"/>
  <c r="F204" i="21"/>
  <c r="G123" i="4"/>
  <c r="H123" i="13"/>
  <c r="L92" i="13"/>
  <c r="L76" i="13"/>
  <c r="C204" i="21"/>
  <c r="D204" i="21"/>
  <c r="I93" i="4"/>
  <c r="L84" i="4"/>
  <c r="K84" i="13"/>
  <c r="L116" i="13"/>
  <c r="F93" i="4"/>
  <c r="K204" i="15"/>
  <c r="J123" i="13"/>
  <c r="K123" i="4"/>
  <c r="L116" i="4"/>
  <c r="L76" i="4"/>
  <c r="I123" i="4"/>
  <c r="K76" i="13"/>
  <c r="C93" i="13"/>
  <c r="E93" i="13"/>
  <c r="E123" i="13"/>
  <c r="K122" i="13"/>
  <c r="K123" i="13"/>
  <c r="K92" i="13"/>
  <c r="K93" i="13"/>
  <c r="L93" i="13"/>
  <c r="L100" i="13"/>
  <c r="L102" i="13"/>
  <c r="D106" i="13"/>
  <c r="F123" i="13"/>
  <c r="H93" i="13"/>
  <c r="K106" i="13"/>
  <c r="C123" i="13"/>
  <c r="L108" i="13"/>
  <c r="L114" i="13"/>
  <c r="J93" i="13"/>
  <c r="G93" i="13"/>
  <c r="I93" i="13"/>
  <c r="I123" i="13"/>
  <c r="K114" i="13"/>
  <c r="G123" i="13"/>
  <c r="L118" i="13"/>
  <c r="L122" i="13"/>
  <c r="D122" i="13"/>
  <c r="K114" i="4"/>
  <c r="C106" i="4"/>
  <c r="F114" i="4"/>
  <c r="K84" i="4"/>
  <c r="L122" i="4"/>
  <c r="L123" i="4"/>
  <c r="E106" i="4"/>
  <c r="D122" i="4"/>
  <c r="D106" i="4"/>
  <c r="L114" i="4"/>
  <c r="K100" i="4"/>
  <c r="F122" i="4"/>
  <c r="H106" i="4"/>
  <c r="H123" i="4"/>
  <c r="K92" i="4"/>
  <c r="K93" i="4"/>
  <c r="E114" i="4"/>
  <c r="D93" i="4"/>
  <c r="F123" i="4"/>
  <c r="D123" i="13"/>
  <c r="L106" i="13"/>
  <c r="L123" i="13"/>
  <c r="D123" i="4"/>
  <c r="L106" i="4"/>
  <c r="E123" i="4"/>
  <c r="C123" i="4"/>
  <c r="K106" i="4"/>
  <c r="K188" i="20" l="1"/>
  <c r="L135" i="20"/>
  <c r="K152" i="20"/>
  <c r="K44" i="20"/>
  <c r="K24" i="20"/>
  <c r="L161" i="20"/>
  <c r="K198" i="20"/>
  <c r="K196" i="20"/>
  <c r="K179" i="20"/>
  <c r="K90" i="20"/>
  <c r="K96" i="20"/>
  <c r="L148" i="20"/>
  <c r="K168" i="20"/>
  <c r="K112" i="20"/>
  <c r="K103" i="20"/>
  <c r="K39" i="20"/>
  <c r="K183" i="20"/>
  <c r="K176" i="20"/>
  <c r="K172" i="20"/>
  <c r="K108" i="20"/>
  <c r="K99" i="20"/>
  <c r="H97" i="5"/>
  <c r="H204" i="20" s="1"/>
  <c r="L154" i="20"/>
  <c r="L129" i="20"/>
  <c r="L31" i="20"/>
  <c r="K201" i="20"/>
  <c r="K197" i="20"/>
  <c r="K193" i="20"/>
  <c r="K189" i="20"/>
  <c r="K181" i="20"/>
  <c r="K93" i="20"/>
  <c r="K85" i="20"/>
  <c r="K81" i="20"/>
  <c r="K77" i="20"/>
  <c r="K60" i="20"/>
  <c r="K32" i="20"/>
  <c r="K28" i="20"/>
  <c r="K184" i="20"/>
  <c r="K119" i="20"/>
  <c r="K107" i="20"/>
  <c r="K102" i="20"/>
  <c r="K98" i="20"/>
  <c r="K86" i="20"/>
  <c r="K78" i="20"/>
  <c r="K66" i="20"/>
  <c r="K45" i="20"/>
  <c r="K42" i="20"/>
  <c r="K200" i="20"/>
  <c r="K180" i="20"/>
  <c r="K177" i="20"/>
  <c r="K173" i="20"/>
  <c r="K165" i="20"/>
  <c r="K150" i="20"/>
  <c r="K146" i="20"/>
  <c r="K133" i="20"/>
  <c r="K129" i="20"/>
  <c r="K121" i="20"/>
  <c r="K105" i="20"/>
  <c r="K100" i="20"/>
  <c r="K84" i="20"/>
  <c r="K76" i="20"/>
  <c r="K63" i="20"/>
  <c r="K59" i="20"/>
  <c r="K43" i="20"/>
  <c r="K35" i="20"/>
  <c r="K15" i="20"/>
  <c r="L201" i="20"/>
  <c r="L177" i="20"/>
  <c r="L168" i="20"/>
  <c r="L149" i="20"/>
  <c r="L137" i="20"/>
  <c r="K186" i="20"/>
  <c r="K182" i="20"/>
  <c r="K69" i="20"/>
  <c r="K13" i="20"/>
  <c r="K95" i="20"/>
  <c r="K92" i="20"/>
  <c r="K83" i="20"/>
  <c r="K80" i="20"/>
  <c r="K79" i="20"/>
  <c r="K72" i="20"/>
  <c r="K68" i="20"/>
  <c r="K64" i="20"/>
  <c r="K56" i="20"/>
  <c r="K52" i="20"/>
  <c r="K48" i="20"/>
  <c r="K38" i="20"/>
  <c r="K36" i="20"/>
  <c r="K34" i="20"/>
  <c r="K30" i="20"/>
  <c r="K26" i="20"/>
  <c r="K16" i="20"/>
  <c r="K14" i="20"/>
  <c r="K12" i="20"/>
  <c r="L198" i="20"/>
  <c r="L186" i="20"/>
  <c r="L162" i="20"/>
  <c r="K203" i="20"/>
  <c r="L182" i="20"/>
  <c r="L158" i="20"/>
  <c r="L144" i="20"/>
  <c r="L111" i="20"/>
  <c r="K8" i="20"/>
  <c r="K187" i="20"/>
  <c r="K148" i="20"/>
  <c r="K135" i="20"/>
  <c r="K94" i="20"/>
  <c r="K87" i="20"/>
  <c r="K70" i="20"/>
  <c r="K62" i="20"/>
  <c r="K58" i="20"/>
  <c r="K54" i="20"/>
  <c r="K50" i="20"/>
  <c r="K46" i="20"/>
  <c r="L142" i="20"/>
  <c r="L133" i="20"/>
  <c r="L126" i="20"/>
  <c r="L122" i="20"/>
  <c r="L114" i="20"/>
  <c r="L110" i="20"/>
  <c r="L106" i="20"/>
  <c r="L89" i="20"/>
  <c r="L68" i="20"/>
  <c r="L64" i="20"/>
  <c r="L60" i="20"/>
  <c r="L56" i="20"/>
  <c r="L199" i="20"/>
  <c r="L194" i="20"/>
  <c r="L190" i="20"/>
  <c r="L123" i="20"/>
  <c r="K202" i="20"/>
  <c r="K194" i="20"/>
  <c r="K190" i="20"/>
  <c r="K126" i="20"/>
  <c r="K118" i="20"/>
  <c r="K97" i="20"/>
  <c r="K74" i="20"/>
  <c r="K65" i="20"/>
  <c r="K33" i="20"/>
  <c r="K21" i="20"/>
  <c r="K17" i="20"/>
  <c r="L200" i="20"/>
  <c r="L196" i="20"/>
  <c r="L167" i="20"/>
  <c r="L155" i="20"/>
  <c r="L145" i="20"/>
  <c r="L141" i="20"/>
  <c r="L100" i="20"/>
  <c r="L96" i="20"/>
  <c r="L92" i="20"/>
  <c r="L88" i="20"/>
  <c r="L55" i="20"/>
  <c r="L43" i="20"/>
  <c r="K138" i="20"/>
  <c r="L184" i="20"/>
  <c r="L173" i="20"/>
  <c r="G73" i="20"/>
  <c r="K192" i="20"/>
  <c r="K175" i="20"/>
  <c r="K171" i="20"/>
  <c r="K163" i="20"/>
  <c r="K159" i="20"/>
  <c r="K155" i="20"/>
  <c r="K143" i="20"/>
  <c r="K139" i="20"/>
  <c r="K123" i="20"/>
  <c r="K115" i="20"/>
  <c r="K89" i="20"/>
  <c r="K61" i="20"/>
  <c r="K57" i="20"/>
  <c r="K53" i="20"/>
  <c r="K49" i="20"/>
  <c r="K31" i="20"/>
  <c r="K27" i="20"/>
  <c r="K23" i="20"/>
  <c r="K20" i="20"/>
  <c r="K9" i="20"/>
  <c r="L191" i="20"/>
  <c r="L109" i="20"/>
  <c r="L71" i="20"/>
  <c r="L35" i="20"/>
  <c r="L28" i="20"/>
  <c r="L20" i="20"/>
  <c r="L180" i="20"/>
  <c r="L176" i="20"/>
  <c r="L172" i="20"/>
  <c r="K38" i="5"/>
  <c r="K97" i="5" s="1"/>
  <c r="K199" i="20"/>
  <c r="K195" i="20"/>
  <c r="K191" i="20"/>
  <c r="K185" i="20"/>
  <c r="K178" i="20"/>
  <c r="K174" i="20"/>
  <c r="K170" i="20"/>
  <c r="K101" i="20"/>
  <c r="K88" i="20"/>
  <c r="K82" i="20"/>
  <c r="K75" i="20"/>
  <c r="K71" i="20"/>
  <c r="K67" i="20"/>
  <c r="K41" i="20"/>
  <c r="K37" i="20"/>
  <c r="K22" i="20"/>
  <c r="K19" i="20"/>
  <c r="L170" i="20"/>
  <c r="L150" i="20"/>
  <c r="L143" i="20"/>
  <c r="L131" i="20"/>
  <c r="L128" i="20"/>
  <c r="L124" i="20"/>
  <c r="L120" i="20"/>
  <c r="L112" i="20"/>
  <c r="L103" i="20"/>
  <c r="L91" i="20"/>
  <c r="L96" i="5"/>
  <c r="L193" i="20"/>
  <c r="L179" i="20"/>
  <c r="J97" i="5"/>
  <c r="J204" i="20" s="1"/>
  <c r="K91" i="20"/>
  <c r="K55" i="20"/>
  <c r="K51" i="20"/>
  <c r="K47" i="20"/>
  <c r="K40" i="20"/>
  <c r="K29" i="20"/>
  <c r="K25" i="20"/>
  <c r="K11" i="20"/>
  <c r="L189" i="20"/>
  <c r="L185" i="20"/>
  <c r="L164" i="20"/>
  <c r="L146" i="20"/>
  <c r="L119" i="20"/>
  <c r="L115" i="20"/>
  <c r="K164" i="20"/>
  <c r="K154" i="20"/>
  <c r="K153" i="20"/>
  <c r="K151" i="20"/>
  <c r="K149" i="20"/>
  <c r="K147" i="20"/>
  <c r="K136" i="20"/>
  <c r="K134" i="20"/>
  <c r="K130" i="20"/>
  <c r="K128" i="20"/>
  <c r="K125" i="20"/>
  <c r="K122" i="20"/>
  <c r="K117" i="20"/>
  <c r="K113" i="20"/>
  <c r="L93" i="20"/>
  <c r="L85" i="20"/>
  <c r="L82" i="20"/>
  <c r="L74" i="20"/>
  <c r="L70" i="20"/>
  <c r="L57" i="20"/>
  <c r="L50" i="20"/>
  <c r="L46" i="20"/>
  <c r="L37" i="20"/>
  <c r="L33" i="20"/>
  <c r="L32" i="20"/>
  <c r="L29" i="20"/>
  <c r="L25" i="20"/>
  <c r="L18" i="20"/>
  <c r="L15" i="20"/>
  <c r="L14" i="20"/>
  <c r="L10" i="20"/>
  <c r="L138" i="20"/>
  <c r="K167" i="20"/>
  <c r="K162" i="20"/>
  <c r="K158" i="20"/>
  <c r="K142" i="20"/>
  <c r="K137" i="20"/>
  <c r="K132" i="20"/>
  <c r="K120" i="20"/>
  <c r="K111" i="20"/>
  <c r="L195" i="20"/>
  <c r="L188" i="20"/>
  <c r="L78" i="20"/>
  <c r="L59" i="20"/>
  <c r="L52" i="20"/>
  <c r="L27" i="20"/>
  <c r="L23" i="20"/>
  <c r="L19" i="20"/>
  <c r="L12" i="20"/>
  <c r="K104" i="20"/>
  <c r="F97" i="5"/>
  <c r="F204" i="20" s="1"/>
  <c r="L73" i="20"/>
  <c r="K161" i="20"/>
  <c r="K157" i="20"/>
  <c r="K145" i="20"/>
  <c r="K141" i="20"/>
  <c r="K131" i="20"/>
  <c r="K110" i="20"/>
  <c r="L202" i="20"/>
  <c r="L101" i="20"/>
  <c r="L97" i="20"/>
  <c r="L81" i="20"/>
  <c r="L62" i="20"/>
  <c r="L47" i="20"/>
  <c r="L40" i="20"/>
  <c r="L22" i="20"/>
  <c r="L95" i="20"/>
  <c r="L87" i="20"/>
  <c r="L83" i="20"/>
  <c r="L77" i="20"/>
  <c r="L75" i="20"/>
  <c r="L72" i="20"/>
  <c r="L66" i="20"/>
  <c r="L58" i="20"/>
  <c r="L54" i="20"/>
  <c r="L48" i="20"/>
  <c r="L44" i="20"/>
  <c r="L36" i="20"/>
  <c r="L34" i="20"/>
  <c r="L30" i="20"/>
  <c r="L26" i="20"/>
  <c r="L16" i="20"/>
  <c r="L8" i="20"/>
  <c r="L192" i="20"/>
  <c r="L178" i="20"/>
  <c r="L174" i="20"/>
  <c r="L104" i="20"/>
  <c r="K160" i="20"/>
  <c r="K156" i="20"/>
  <c r="K144" i="20"/>
  <c r="K140" i="20"/>
  <c r="K127" i="20"/>
  <c r="K124" i="20"/>
  <c r="K116" i="20"/>
  <c r="K109" i="20"/>
  <c r="K106" i="20"/>
  <c r="L171" i="20"/>
  <c r="L39" i="20"/>
  <c r="L166" i="20"/>
  <c r="L160" i="20"/>
  <c r="L156" i="20"/>
  <c r="L152" i="20"/>
  <c r="L140" i="20"/>
  <c r="L127" i="20"/>
  <c r="L125" i="20"/>
  <c r="L121" i="20"/>
  <c r="L117" i="20"/>
  <c r="L113" i="20"/>
  <c r="L107" i="20"/>
  <c r="L105" i="20"/>
  <c r="D97" i="5"/>
  <c r="D204" i="20" s="1"/>
  <c r="L203" i="20"/>
  <c r="L204" i="20" s="1"/>
  <c r="L102" i="20"/>
  <c r="L94" i="20"/>
  <c r="L90" i="20"/>
  <c r="L84" i="20"/>
  <c r="L80" i="20"/>
  <c r="L76" i="20"/>
  <c r="L69" i="20"/>
  <c r="L67" i="20"/>
  <c r="L63" i="20"/>
  <c r="L61" i="20"/>
  <c r="L51" i="20"/>
  <c r="L21" i="20"/>
  <c r="L11" i="20"/>
  <c r="K67" i="5"/>
  <c r="L67" i="5"/>
  <c r="L38" i="5"/>
  <c r="L97" i="5" s="1"/>
  <c r="I97" i="5"/>
  <c r="I204" i="20" s="1"/>
  <c r="I73" i="20"/>
  <c r="L165" i="20"/>
  <c r="L163" i="20"/>
  <c r="L159" i="20"/>
  <c r="L157" i="20"/>
  <c r="L153" i="20"/>
  <c r="L147" i="20"/>
  <c r="L136" i="20"/>
  <c r="L134" i="20"/>
  <c r="L132" i="20"/>
  <c r="L130" i="20"/>
  <c r="L116" i="20"/>
  <c r="L108" i="20"/>
  <c r="E73" i="20"/>
  <c r="E97" i="5"/>
  <c r="E204" i="20" s="1"/>
  <c r="L197" i="20"/>
  <c r="L187" i="20"/>
  <c r="L183" i="20"/>
  <c r="L175" i="20"/>
  <c r="K96" i="5"/>
  <c r="I169" i="20"/>
  <c r="K169" i="20" s="1"/>
  <c r="L169" i="20"/>
  <c r="K73" i="20" l="1"/>
  <c r="K204" i="20" s="1"/>
</calcChain>
</file>

<file path=xl/sharedStrings.xml><?xml version="1.0" encoding="utf-8"?>
<sst xmlns="http://schemas.openxmlformats.org/spreadsheetml/2006/main" count="3351" uniqueCount="223">
  <si>
    <t>CODE DU PROGRAMME</t>
  </si>
  <si>
    <t>DOCUMENT DE PROGRAMMATION INITIALE DES CREDITS</t>
  </si>
  <si>
    <t>EXERCICE BUDGETAIRE …………………………………………………………..</t>
  </si>
  <si>
    <t>PROGRAMME ……………………………………………………………………….</t>
  </si>
  <si>
    <t>…………………………………</t>
  </si>
  <si>
    <t>CREDITS OUVERTS PAR LA LOI DE FINANCES ET MIS EN PLACE PAR LE DECRET DE REPARTITION</t>
  </si>
  <si>
    <t>AE</t>
  </si>
  <si>
    <t>CP</t>
  </si>
  <si>
    <t>T1</t>
  </si>
  <si>
    <t>T2</t>
  </si>
  <si>
    <t>T3</t>
  </si>
  <si>
    <t>T4</t>
  </si>
  <si>
    <t>PROGRAMME ……………………………………………………………………………………………………………………………..</t>
  </si>
  <si>
    <t>SOUS PROGRAMME ………………………………………………………………………………………………………………….</t>
  </si>
  <si>
    <t>CODE</t>
  </si>
  <si>
    <t>……………..</t>
  </si>
  <si>
    <t>……………</t>
  </si>
  <si>
    <t>LE PROGRAMME ET SES SOUS PROGRAMMES</t>
  </si>
  <si>
    <t>REPORTS D'AE NON ENGAGEE (ART. 30 LOLF)</t>
  </si>
  <si>
    <t>REPORTS D'AE ET DE CP FONDS DE CONCOURS (ART. 39 LOLF)</t>
  </si>
  <si>
    <t>DECRET D'AVANCE  (ART. 27 LOLF)</t>
  </si>
  <si>
    <t>REEMPLOI DES CREDITS DEVENUS SANS OBJET   (ART. 26 LOLF)</t>
  </si>
  <si>
    <t>VIREMENTS (ART. 33  LOLF)</t>
  </si>
  <si>
    <t>TRANSFERTS (ART. 33 LOLF)</t>
  </si>
  <si>
    <t>AUTRES (A PRECISE LE CAS ECHEANT)</t>
  </si>
  <si>
    <t xml:space="preserve">REPORTS DE CP SUR T3 (LIMITE DE 5%   /  ART. 36 LOLF) </t>
  </si>
  <si>
    <t>TOTAL (1) DES CREDITS OUVERTS PAR LA LOI DE FINANCES DE L'ANNEE POUR LE PROGRAMME</t>
  </si>
  <si>
    <t>TOTAL (2) DES AUTRES CREDITS OUVERTS  POUR LE PROGRAMME</t>
  </si>
  <si>
    <t>AUTRES CREDITS OUVERTS POUR LE PROGRAMME PAR DES SITUATIONS REELLES POUR L'ANNEE …………………</t>
  </si>
  <si>
    <t>CREDITS ATTENDUS POUR LE PROGRAMME PAR DES SITUATIONS PROBABALES POUR L'ANNEE …………………</t>
  </si>
  <si>
    <t>DPIC 2</t>
  </si>
  <si>
    <t>ACTION CENTRALE  A (…………………………………………………………………………………………………………………..)</t>
  </si>
  <si>
    <t>ACTION CENTRALE  B (…………………………………………………………………………………………………………………..)</t>
  </si>
  <si>
    <t>ACTION CENTRALE  ... (…………………………………………………………………………………………………………………..)</t>
  </si>
  <si>
    <t>ACTION DECONCENTREE  A (…………………………………………………………………………………………………………………..)</t>
  </si>
  <si>
    <t>ACTION DECONCENTREE  B (…………………………………………………………………………………………………………………..)</t>
  </si>
  <si>
    <t>ACTION DECONCENTREE  … (…………………………………………………………………………………………………………………..)</t>
  </si>
  <si>
    <t>TOTAL</t>
  </si>
  <si>
    <t>TOTAL DES ACTIONS (1)</t>
  </si>
  <si>
    <t>TOTAL DES ACTIONS (2)</t>
  </si>
  <si>
    <t>TOTAL DES ACTIONS (3)</t>
  </si>
  <si>
    <t>LE PROGRAMME / SOUS PROGRAMMES / ACTIONS</t>
  </si>
  <si>
    <t>RATTACHEMENT DES AUTRES CREDITS PAR PROGRAMME ET SOUS PROGRAMME</t>
  </si>
  <si>
    <t xml:space="preserve">TOTAL DES CREDITS DISPONIBLES  POUR LE PROGRAMME (1) + (2) </t>
  </si>
  <si>
    <t>TOTAL DES CREDITS DISPONIBLES PAR PROGRAMME ET SOUS PROGRAMME</t>
  </si>
  <si>
    <t>TOTAL DES ACTIONS (1) + (2) + (3) / CREDITS OUVERTS PAR LOI DE FINANCES</t>
  </si>
  <si>
    <t>TOTAL DES ACTIONS (1) + (2) + (3) / CREDITS OUVERTS PAR SITUATIONS REELLES</t>
  </si>
  <si>
    <t>CREDITS DISPONIBLES POUR LE PROGRAMME AU TITRE DE L'ANNEE …………………</t>
  </si>
  <si>
    <t>TOTAL DES ACTIONS (1) + (2) + (3) / CREDITS DISPONIBLES</t>
  </si>
  <si>
    <t>TOTAL POUR MÉMOIRE DES ACTIONS (1)</t>
  </si>
  <si>
    <t>TOTAL POUR MÉMOIRE DES ACTIONS (3)</t>
  </si>
  <si>
    <t>TOTAL POUR MÉMOIRE DES ACTIONS (2)</t>
  </si>
  <si>
    <t xml:space="preserve">TOTAL POUR MÉMOIRE DES ACTIONS (1) + (2) + (3) / CREDITS ATTENDUS </t>
  </si>
  <si>
    <r>
      <t xml:space="preserve">MINISTERE </t>
    </r>
    <r>
      <rPr>
        <b/>
        <sz val="11"/>
        <color theme="1"/>
        <rFont val="Calibri"/>
        <family val="2"/>
        <scheme val="minor"/>
      </rPr>
      <t>……………………………………………………………………………………………………………………...…..</t>
    </r>
  </si>
  <si>
    <t>BUDGET GENERAL DE L'ETAT</t>
  </si>
  <si>
    <t>DPIC 2 CD</t>
  </si>
  <si>
    <t>DPIC 2 CA</t>
  </si>
  <si>
    <t>CAS N° …………</t>
  </si>
  <si>
    <t>REPORTS D'AE NON ENGAGEE SUR T3 (ART. 30 LOLF)</t>
  </si>
  <si>
    <t>CA = Crédits Attendus</t>
  </si>
  <si>
    <t>CD = Crédits Disponibles</t>
  </si>
  <si>
    <t>BUDGET GENERAL</t>
  </si>
  <si>
    <t>①</t>
  </si>
  <si>
    <t>②</t>
  </si>
  <si>
    <t>③</t>
  </si>
  <si>
    <t>④</t>
  </si>
  <si>
    <t>CREDITS ATTENDUS DEVENUS DISPONIBLES EN COURS D'ANNEE …………….</t>
  </si>
  <si>
    <t>DPIC 2 CO</t>
  </si>
  <si>
    <t>CD = Crédits Ouverts</t>
  </si>
  <si>
    <t>CO = Crédits Ouverts</t>
  </si>
  <si>
    <t>DPIC 1 CA</t>
  </si>
  <si>
    <t>DPIC 1 CD</t>
  </si>
  <si>
    <t>DOCUMENT DE PROGRAMMATION DES EMPLOIS ET DES CREDITS Y AFFERENTS</t>
  </si>
  <si>
    <t xml:space="preserve">REPARTITION  DES CREDITS DU T1 </t>
  </si>
  <si>
    <t>REPARTITION DES EMPLOIS BUDGETAIRES</t>
  </si>
  <si>
    <t>REGIMES INDEMNITAIRES</t>
  </si>
  <si>
    <t>DPEC 1</t>
  </si>
  <si>
    <t>CODE ……</t>
  </si>
  <si>
    <t>CODE …………. ET INTITULE DU SOUS PROGRAMME ……………………………………………………………………………………………………………………………..</t>
  </si>
  <si>
    <t>CODE ………. ET INTITULE DU SOUS PROGRAMME ………………………</t>
  </si>
  <si>
    <t>LES SERVICES CENTRAUX</t>
  </si>
  <si>
    <t>LES SERVICES DECONCENTRES</t>
  </si>
  <si>
    <t>Traitements</t>
  </si>
  <si>
    <t xml:space="preserve">Traitements des fonctionnaires et agents publics </t>
  </si>
  <si>
    <t xml:space="preserve">Traitements du personnel contractuel </t>
  </si>
  <si>
    <t>Traitements du personnel contractuel à temps plein</t>
  </si>
  <si>
    <t>Remuneration des membres du Gouvernement et du Parlement</t>
  </si>
  <si>
    <t>Traitements du personnel contractuel exercant à l'étranger</t>
  </si>
  <si>
    <t>Traitements du personnel coopérant</t>
  </si>
  <si>
    <t xml:space="preserve">Primes, indemnités  </t>
  </si>
  <si>
    <t>Primes et indemnités  des fonctionnaires et agents publics</t>
  </si>
  <si>
    <t>Primes et indemnités  du personnel contrcatuel</t>
  </si>
  <si>
    <t xml:space="preserve">Primes et indemnités  du personnel coopérant </t>
  </si>
  <si>
    <t>indemnités des membres permanents des insttitutions</t>
  </si>
  <si>
    <t>indemnités du personnel mis à la disposition</t>
  </si>
  <si>
    <t>indemnités du du personnel contractuel exercant à l'étranger</t>
  </si>
  <si>
    <t xml:space="preserve">Bonifications </t>
  </si>
  <si>
    <t>Bonifications indiciaires</t>
  </si>
  <si>
    <t>Autres bonifications</t>
  </si>
  <si>
    <t>Contributions de l'employeur</t>
  </si>
  <si>
    <t xml:space="preserve">Contributions aux organismes de sécurité sociale et de retraite </t>
  </si>
  <si>
    <t>Contributions aux œuvres sociales</t>
  </si>
  <si>
    <t>œuvres sociales</t>
  </si>
  <si>
    <t xml:space="preserve">Contributions au logement social </t>
  </si>
  <si>
    <t>Contributions au régime de la retraite</t>
  </si>
  <si>
    <t>Prestations sociales à la charge de l'employeur</t>
  </si>
  <si>
    <t xml:space="preserve">Prestations à caractère familial </t>
  </si>
  <si>
    <t>Allocations falmilliales</t>
  </si>
  <si>
    <t>Prime de scolarité</t>
  </si>
  <si>
    <t>Allocation pour salaire unique</t>
  </si>
  <si>
    <t xml:space="preserve">Prestations facultatives </t>
  </si>
  <si>
    <t>Accidents de travail et pensions de service</t>
  </si>
  <si>
    <t xml:space="preserve">Rentes d'accidents de travail </t>
  </si>
  <si>
    <t xml:space="preserve">Pensions pour dommages corporels </t>
  </si>
  <si>
    <t>Pensions de service</t>
  </si>
  <si>
    <t>ADMINISTRATION CENTRALE  (SERVICES CENTRAUX)</t>
  </si>
  <si>
    <t>EMPLOIS BUDGETAIRES</t>
  </si>
  <si>
    <t>REMUNERATION</t>
  </si>
  <si>
    <t>Catégorie du personnel</t>
  </si>
  <si>
    <t>Ouverts (n)</t>
  </si>
  <si>
    <t>Occupés au 31 décembre (n-1)</t>
  </si>
  <si>
    <t>Vacants ou excédent</t>
  </si>
  <si>
    <t>CLASSIFICATION</t>
  </si>
  <si>
    <t>TRAITEMENT ANNUEL</t>
  </si>
  <si>
    <t>PRIMES ET INDEMNITES</t>
  </si>
  <si>
    <t>DEPENSES ANNUELLES</t>
  </si>
  <si>
    <t>Fonction superieure</t>
  </si>
  <si>
    <t>…………..</t>
  </si>
  <si>
    <t>CATEGORIE</t>
  </si>
  <si>
    <t>MOYENNE</t>
  </si>
  <si>
    <t>BONIFICATION INDICIAIRE / NIVEAU</t>
  </si>
  <si>
    <t>BONIFICATION INDICIAIRE / POINTS</t>
  </si>
  <si>
    <t>BONIFICATION INDICIAIRE / MONTANT</t>
  </si>
  <si>
    <t>……………………………</t>
  </si>
  <si>
    <t>OP + APPARITEURS + CONDUCTEURS</t>
  </si>
  <si>
    <t>CDI</t>
  </si>
  <si>
    <t>CDD</t>
  </si>
  <si>
    <t>TOTAL ADMINISTRATION CENTRALE</t>
  </si>
  <si>
    <t xml:space="preserve">  SERVICES DECONCENTRES</t>
  </si>
  <si>
    <t>TOTAL  SERVICES DECONCENTRES</t>
  </si>
  <si>
    <t>TOTAL GENERAL SERVICES CENTRAUX ET DECONCENTRES</t>
  </si>
  <si>
    <t>DPEC 2</t>
  </si>
  <si>
    <t>PRIME DE RENDEMENT ………………. Références juridiques</t>
  </si>
  <si>
    <t>PRIME …………………………………………Références juridiques</t>
  </si>
  <si>
    <t>INDEMNITE ……………………………….. Références juridiques</t>
  </si>
  <si>
    <t>⑤</t>
  </si>
  <si>
    <t>Traitements du personnel contractuel à temps partiel</t>
  </si>
  <si>
    <r>
      <t>Secrétaire Général</t>
    </r>
    <r>
      <rPr>
        <sz val="11"/>
        <color rgb="FF000000"/>
        <rFont val="Times New Roman"/>
        <family val="1"/>
      </rPr>
      <t xml:space="preserve">  </t>
    </r>
  </si>
  <si>
    <t>Chef de Cabinet</t>
  </si>
  <si>
    <t>Directeur Général</t>
  </si>
  <si>
    <t>Inspecteur Général</t>
  </si>
  <si>
    <t>Directeur d'études</t>
  </si>
  <si>
    <t>Inspecteur</t>
  </si>
  <si>
    <r>
      <t>Chargé d'études et de synthèse</t>
    </r>
    <r>
      <rPr>
        <sz val="11"/>
        <color rgb="FF000000"/>
        <rFont val="Times New Roman"/>
        <family val="1"/>
      </rPr>
      <t xml:space="preserve"> </t>
    </r>
  </si>
  <si>
    <t>Directeur</t>
  </si>
  <si>
    <t>Chargé d'Inspection</t>
  </si>
  <si>
    <t>Chargé des études et de projet</t>
  </si>
  <si>
    <t>Attaché de Cabinet</t>
  </si>
  <si>
    <t>Chef de Bureau</t>
  </si>
  <si>
    <t>Assistant de Cabinet</t>
  </si>
  <si>
    <t>Chargé d'accueil et d'orientation</t>
  </si>
  <si>
    <r>
      <t>Chargé des programmes d'interprétation - interprétation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simultanée</t>
    </r>
    <r>
      <rPr>
        <sz val="11"/>
        <color rgb="FF000000"/>
        <rFont val="Times New Roman"/>
        <family val="1"/>
      </rPr>
      <t xml:space="preserve"> </t>
    </r>
  </si>
  <si>
    <t>……………………………………………….</t>
  </si>
  <si>
    <t>………………………………………………</t>
  </si>
  <si>
    <t>……………………………………………</t>
  </si>
  <si>
    <t>…………………………………………….</t>
  </si>
  <si>
    <t>…………………………………………</t>
  </si>
  <si>
    <t>Corps Spécifiques</t>
  </si>
  <si>
    <t>…………………………………………………..</t>
  </si>
  <si>
    <t>Fonction supérieure</t>
  </si>
  <si>
    <t>Poste supérieur à caractère organique</t>
  </si>
  <si>
    <t>…………………………….</t>
  </si>
  <si>
    <t>…………………………..</t>
  </si>
  <si>
    <t>Poste supérieur à caractère fonctionnel</t>
  </si>
  <si>
    <t>Corps Communs</t>
  </si>
  <si>
    <t>T1. DEPENSES DE PERSONNEL</t>
  </si>
  <si>
    <t>Sous-directeur</t>
  </si>
  <si>
    <r>
      <t>…………………………………………….</t>
    </r>
    <r>
      <rPr>
        <sz val="11"/>
        <color rgb="FF000000"/>
        <rFont val="Times New Roman"/>
        <family val="1"/>
      </rPr>
      <t xml:space="preserve"> </t>
    </r>
  </si>
  <si>
    <t>Poste supérieur</t>
  </si>
  <si>
    <t>……………………………………………………..</t>
  </si>
  <si>
    <t>CREDITS DISPONIBLES: OUVERTS PAR LA LOI DE FINANCES</t>
  </si>
  <si>
    <t>CREDITS ATTENDUS POUR LE PROGRAMME DEVENUS DISPONIBLES AU COURS DE L'ANNEE ……………………..</t>
  </si>
  <si>
    <t>CREDITS DISPONIBLES: OUVERTS PAR LA LOI DE FINANCES (REPARTIS PAR LE DECRET DE REPARTITION) ET ATTENDUS DEVENUS DISPONIBLES</t>
  </si>
  <si>
    <t>CREDITS OUVERTS PAR LA LOI DE FINANCES</t>
  </si>
  <si>
    <t>CREDITS OUVERTS PAR LA LOI DE FINANCES ET ATTENDUS DEVENUS DISPONIBLES</t>
  </si>
  <si>
    <t>DPC-AD 1</t>
  </si>
  <si>
    <t>ACTION ..............................................</t>
  </si>
  <si>
    <t>CODE DE L'ACTION</t>
  </si>
  <si>
    <t>CRÉDITS MIS A DISPOSITION PAR DPICE</t>
  </si>
  <si>
    <t>ACTION …………………………………………………………………………..</t>
  </si>
  <si>
    <t>MINISTERE /INSTITUTION PUBLIQUE/DIRECTION ………………………………………………………………………...…..</t>
  </si>
  <si>
    <t>DPC-AD 1 CO</t>
  </si>
  <si>
    <t xml:space="preserve">DOCUMENT DE PROGRAMMATION DES CREDITS DE L'ACTION DÉCOMPOSÉE </t>
  </si>
  <si>
    <t>MINISTERE/INSTITUTION PUBLIQUE/ DIRECTION ………………………………………………………...…..</t>
  </si>
  <si>
    <t>ACTION ..........................................</t>
  </si>
  <si>
    <t xml:space="preserve">CODE DE L'ACTION </t>
  </si>
  <si>
    <t>...........</t>
  </si>
  <si>
    <t>CREDITS MIS A DISPOSITION PAR DPICE</t>
  </si>
  <si>
    <t>SOUS ACTION CENTRALE  A (…………………………………………………………………………………………………………………..)</t>
  </si>
  <si>
    <t>SOUS ACTION CENTRALE  B (…………………………………………………………………………………………………………………..)</t>
  </si>
  <si>
    <t>SOUS ACTION CENTRALE  ..... (…………………………………………………………………………………………………………………..)</t>
  </si>
  <si>
    <t>SOUS ACTION DECONCENTREE  A (…………………………………………………………………………………………………………………..)</t>
  </si>
  <si>
    <t>SOUS ACTION DECONCENTREE  B (…………………………………………………………………………………………………………………..)</t>
  </si>
  <si>
    <t>SOUS ACTION DECONCENTREE  … (…………………………………………………………………………………………………………………..)</t>
  </si>
  <si>
    <t>TOTAL DES SOUS ACTIONS (1)</t>
  </si>
  <si>
    <t>TOTAL DES SOUS ACTIONS (2)</t>
  </si>
  <si>
    <t>TOTAL DES SOUS ACTIONS (3)</t>
  </si>
  <si>
    <t>TOTAL DES SOUS ACTIONS (1) + (2) + (3) / CREDITS MIS A DISPOSITION PAR DPICE</t>
  </si>
  <si>
    <t>ACTION ……………………………………………………………………….</t>
  </si>
  <si>
    <t>CODE …………….. ET INTITULE DE L'ACTION ……………………………………………………………………………………………………………………………..</t>
  </si>
  <si>
    <t>PROGRAMMATION DES EMPLOIS ET DES CREDITS Y AFFERENTS</t>
  </si>
  <si>
    <t>MINISTERE/INSTITUTION PUBLIQUE/DIRECTION ……………………………………………………………………………………………………………………...…..</t>
  </si>
  <si>
    <t>LES SOUS PROGRAMMES</t>
  </si>
  <si>
    <t xml:space="preserve">ambassadeur </t>
  </si>
  <si>
    <t>ambassadeur Délégué</t>
  </si>
  <si>
    <t xml:space="preserve">DOCUMENT DE PROGRAMMATION  DES CREDITS ET DES EMPLOIS DE L'ACTION </t>
  </si>
  <si>
    <t>FEUILLE DES RESSOURCES DU DPC-AD</t>
  </si>
  <si>
    <t>FEUILLE DE REPARTITION DES CREDITS MIS A DISPOSITION PAR DPICE</t>
  </si>
  <si>
    <t>DOCUMENT DE PROGRAMMATION DES CREDITS DE L'ACTION DECOMPOSEE</t>
  </si>
  <si>
    <t>TOTAL (1) DES CREDITS MIS À  DISPOSITION PAR DPICE</t>
  </si>
  <si>
    <t xml:space="preserve">ACTION </t>
  </si>
  <si>
    <t xml:space="preserve">ACTION/ SOUS PROGRAMMES /  SOUS ACTIONS </t>
  </si>
  <si>
    <t>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</si>
</sst>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b/>
      <i/>
      <sz val="8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i/>
      <sz val="20"/>
      <color theme="0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i/>
      <sz val="14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i/>
      <sz val="20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FFFF"/>
      <name val="Cambria"/>
      <family val="1"/>
    </font>
    <font>
      <sz val="12"/>
      <color rgb="FF000000"/>
      <name val="Times New Roman"/>
      <family val="1"/>
    </font>
    <font>
      <b/>
      <i/>
      <sz val="8.5"/>
      <color theme="1"/>
      <name val="Calibri"/>
      <family val="2"/>
      <scheme val="minor"/>
    </font>
    <font>
      <b/>
      <sz val="12"/>
      <color rgb="FFFFFFFF"/>
      <name val="Cambria"/>
      <family val="1"/>
    </font>
    <font>
      <b/>
      <sz val="16"/>
      <color rgb="FFFFFFFF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lightGray">
        <bgColor auto="1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lightDown"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6933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4" borderId="0" xfId="0" applyFont="1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3" borderId="0" xfId="0" applyFont="1" applyFill="1" applyAlignment="1">
      <alignment horizontal="left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/>
    <xf numFmtId="0" fontId="0" fillId="13" borderId="0" xfId="0" applyFill="1"/>
    <xf numFmtId="0" fontId="22" fillId="1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4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2" fontId="15" fillId="5" borderId="52" xfId="0" applyNumberFormat="1" applyFont="1" applyFill="1" applyBorder="1" applyAlignment="1">
      <alignment horizontal="center"/>
    </xf>
    <xf numFmtId="0" fontId="15" fillId="14" borderId="52" xfId="0" applyFont="1" applyFill="1" applyBorder="1" applyAlignment="1">
      <alignment horizontal="center"/>
    </xf>
    <xf numFmtId="0" fontId="15" fillId="5" borderId="52" xfId="0" applyFont="1" applyFill="1" applyBorder="1" applyAlignment="1">
      <alignment horizontal="center"/>
    </xf>
    <xf numFmtId="0" fontId="26" fillId="8" borderId="51" xfId="0" applyFont="1" applyFill="1" applyBorder="1" applyAlignment="1">
      <alignment horizontal="right" vertical="center" wrapText="1"/>
    </xf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0" fontId="0" fillId="8" borderId="50" xfId="0" applyFill="1" applyBorder="1"/>
    <xf numFmtId="0" fontId="0" fillId="0" borderId="48" xfId="0" applyBorder="1"/>
    <xf numFmtId="0" fontId="0" fillId="0" borderId="49" xfId="0" applyBorder="1"/>
    <xf numFmtId="0" fontId="0" fillId="0" borderId="4" xfId="0" applyBorder="1"/>
    <xf numFmtId="0" fontId="24" fillId="0" borderId="39" xfId="0" applyFont="1" applyBorder="1" applyAlignment="1">
      <alignment horizontal="center" vertical="center" wrapText="1"/>
    </xf>
    <xf numFmtId="0" fontId="0" fillId="0" borderId="6" xfId="0" applyBorder="1"/>
    <xf numFmtId="0" fontId="0" fillId="0" borderId="45" xfId="0" applyBorder="1"/>
    <xf numFmtId="0" fontId="0" fillId="0" borderId="46" xfId="0" applyBorder="1"/>
    <xf numFmtId="0" fontId="0" fillId="0" borderId="19" xfId="0" applyBorder="1"/>
    <xf numFmtId="0" fontId="0" fillId="0" borderId="20" xfId="0" applyBorder="1"/>
    <xf numFmtId="0" fontId="28" fillId="15" borderId="39" xfId="0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center"/>
    </xf>
    <xf numFmtId="0" fontId="0" fillId="13" borderId="19" xfId="0" applyFill="1" applyBorder="1"/>
    <xf numFmtId="0" fontId="0" fillId="13" borderId="20" xfId="0" applyFill="1" applyBorder="1"/>
    <xf numFmtId="0" fontId="28" fillId="16" borderId="39" xfId="0" applyFont="1" applyFill="1" applyBorder="1" applyAlignment="1">
      <alignment horizontal="center" vertical="center" wrapText="1"/>
    </xf>
    <xf numFmtId="2" fontId="15" fillId="16" borderId="19" xfId="0" applyNumberFormat="1" applyFont="1" applyFill="1" applyBorder="1" applyAlignment="1">
      <alignment horizontal="center"/>
    </xf>
    <xf numFmtId="0" fontId="15" fillId="16" borderId="19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5" fillId="5" borderId="23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0" fontId="24" fillId="0" borderId="0" xfId="0" applyFont="1"/>
    <xf numFmtId="0" fontId="25" fillId="15" borderId="23" xfId="0" applyFont="1" applyFill="1" applyBorder="1" applyAlignment="1">
      <alignment horizontal="center"/>
    </xf>
    <xf numFmtId="0" fontId="30" fillId="15" borderId="0" xfId="0" applyFont="1" applyFill="1" applyAlignment="1">
      <alignment horizontal="center" vertical="center"/>
    </xf>
    <xf numFmtId="0" fontId="14" fillId="2" borderId="0" xfId="0" applyFont="1" applyFill="1"/>
    <xf numFmtId="0" fontId="24" fillId="0" borderId="35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31" fillId="0" borderId="36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4" fillId="0" borderId="39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3" fillId="17" borderId="36" xfId="0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3" fillId="17" borderId="32" xfId="0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vertical="center" textRotation="90" wrapText="1"/>
    </xf>
    <xf numFmtId="0" fontId="31" fillId="11" borderId="36" xfId="0" applyFont="1" applyFill="1" applyBorder="1" applyAlignment="1">
      <alignment vertical="center"/>
    </xf>
    <xf numFmtId="0" fontId="31" fillId="11" borderId="53" xfId="0" applyFont="1" applyFill="1" applyBorder="1" applyAlignment="1">
      <alignment vertical="center"/>
    </xf>
    <xf numFmtId="0" fontId="35" fillId="4" borderId="0" xfId="0" applyFont="1" applyFill="1"/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37" fillId="17" borderId="35" xfId="0" applyFont="1" applyFill="1" applyBorder="1" applyAlignment="1">
      <alignment horizontal="center" vertical="center"/>
    </xf>
    <xf numFmtId="0" fontId="36" fillId="17" borderId="53" xfId="0" applyFont="1" applyFill="1" applyBorder="1" applyAlignment="1">
      <alignment horizontal="center" vertical="center"/>
    </xf>
    <xf numFmtId="0" fontId="37" fillId="17" borderId="53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/>
    </xf>
    <xf numFmtId="0" fontId="38" fillId="11" borderId="1" xfId="0" applyFont="1" applyFill="1" applyBorder="1" applyAlignment="1">
      <alignment horizontal="left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 wrapText="1"/>
    </xf>
    <xf numFmtId="0" fontId="19" fillId="12" borderId="6" xfId="0" applyFont="1" applyFill="1" applyBorder="1" applyAlignment="1">
      <alignment horizontal="left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19" fillId="12" borderId="26" xfId="0" applyFont="1" applyFill="1" applyBorder="1" applyAlignment="1">
      <alignment horizontal="left" vertical="center" wrapText="1"/>
    </xf>
    <xf numFmtId="0" fontId="19" fillId="12" borderId="27" xfId="0" applyFont="1" applyFill="1" applyBorder="1" applyAlignment="1">
      <alignment horizontal="left" vertical="center" wrapText="1"/>
    </xf>
    <xf numFmtId="0" fontId="19" fillId="12" borderId="24" xfId="0" applyFont="1" applyFill="1" applyBorder="1" applyAlignment="1">
      <alignment horizontal="left" vertical="center" wrapText="1"/>
    </xf>
    <xf numFmtId="0" fontId="19" fillId="12" borderId="25" xfId="0" applyFont="1" applyFill="1" applyBorder="1" applyAlignment="1">
      <alignment horizontal="left" vertical="center" wrapText="1"/>
    </xf>
    <xf numFmtId="0" fontId="19" fillId="12" borderId="28" xfId="0" applyFont="1" applyFill="1" applyBorder="1" applyAlignment="1">
      <alignment horizontal="left" vertical="center" wrapText="1"/>
    </xf>
    <xf numFmtId="0" fontId="19" fillId="12" borderId="29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9" fillId="12" borderId="30" xfId="0" applyFont="1" applyFill="1" applyBorder="1" applyAlignment="1">
      <alignment horizontal="left" vertical="center" wrapText="1"/>
    </xf>
    <xf numFmtId="0" fontId="19" fillId="12" borderId="0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0" fillId="15" borderId="31" xfId="0" applyFont="1" applyFill="1" applyBorder="1" applyAlignment="1">
      <alignment horizontal="center" vertical="center" wrapText="1"/>
    </xf>
    <xf numFmtId="0" fontId="20" fillId="15" borderId="35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1" fillId="15" borderId="32" xfId="0" applyFont="1" applyFill="1" applyBorder="1" applyAlignment="1">
      <alignment horizontal="center" vertical="center" wrapText="1"/>
    </xf>
    <xf numFmtId="0" fontId="21" fillId="15" borderId="33" xfId="0" applyFont="1" applyFill="1" applyBorder="1" applyAlignment="1">
      <alignment horizontal="center" vertical="center" wrapText="1"/>
    </xf>
    <xf numFmtId="0" fontId="21" fillId="15" borderId="34" xfId="0" applyFont="1" applyFill="1" applyBorder="1" applyAlignment="1">
      <alignment horizontal="center" vertical="center" wrapText="1"/>
    </xf>
    <xf numFmtId="0" fontId="21" fillId="15" borderId="36" xfId="0" applyFont="1" applyFill="1" applyBorder="1" applyAlignment="1">
      <alignment horizontal="center" vertical="center" wrapText="1"/>
    </xf>
    <xf numFmtId="0" fontId="21" fillId="15" borderId="37" xfId="0" applyFont="1" applyFill="1" applyBorder="1" applyAlignment="1">
      <alignment horizontal="center" vertical="center" wrapText="1"/>
    </xf>
    <xf numFmtId="0" fontId="21" fillId="15" borderId="38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29" fillId="5" borderId="32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9" fillId="15" borderId="31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104775</xdr:rowOff>
    </xdr:from>
    <xdr:to>
      <xdr:col>6</xdr:col>
      <xdr:colOff>314325</xdr:colOff>
      <xdr:row>1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39300" y="104775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85725</xdr:rowOff>
    </xdr:from>
    <xdr:to>
      <xdr:col>7</xdr:col>
      <xdr:colOff>66675</xdr:colOff>
      <xdr:row>1</xdr:row>
      <xdr:rowOff>114300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10153650" y="85725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95250</xdr:rowOff>
    </xdr:from>
    <xdr:to>
      <xdr:col>6</xdr:col>
      <xdr:colOff>581025</xdr:colOff>
      <xdr:row>1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/>
      </xdr:nvSpPr>
      <xdr:spPr>
        <a:xfrm>
          <a:off x="9906000" y="9525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0</xdr:row>
      <xdr:rowOff>133350</xdr:rowOff>
    </xdr:from>
    <xdr:to>
      <xdr:col>6</xdr:col>
      <xdr:colOff>495300</xdr:colOff>
      <xdr:row>1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9820275" y="13335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114300</xdr:rowOff>
    </xdr:from>
    <xdr:to>
      <xdr:col>6</xdr:col>
      <xdr:colOff>714375</xdr:colOff>
      <xdr:row>1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039350" y="11430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0</xdr:row>
      <xdr:rowOff>78442</xdr:rowOff>
    </xdr:from>
    <xdr:to>
      <xdr:col>6</xdr:col>
      <xdr:colOff>708772</xdr:colOff>
      <xdr:row>0</xdr:row>
      <xdr:rowOff>478492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8862172" y="78442"/>
          <a:ext cx="619125" cy="40005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0</xdr:row>
      <xdr:rowOff>78442</xdr:rowOff>
    </xdr:from>
    <xdr:to>
      <xdr:col>6</xdr:col>
      <xdr:colOff>708772</xdr:colOff>
      <xdr:row>0</xdr:row>
      <xdr:rowOff>478492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9919447" y="78442"/>
          <a:ext cx="619125" cy="40005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</xdr:row>
      <xdr:rowOff>28575</xdr:rowOff>
    </xdr:from>
    <xdr:to>
      <xdr:col>8</xdr:col>
      <xdr:colOff>676275</xdr:colOff>
      <xdr:row>2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9067800" y="361950"/>
          <a:ext cx="619125" cy="40005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0</xdr:row>
      <xdr:rowOff>133350</xdr:rowOff>
    </xdr:from>
    <xdr:to>
      <xdr:col>6</xdr:col>
      <xdr:colOff>495300</xdr:colOff>
      <xdr:row>1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9820275" y="13335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114300</xdr:rowOff>
    </xdr:from>
    <xdr:to>
      <xdr:col>6</xdr:col>
      <xdr:colOff>390525</xdr:colOff>
      <xdr:row>1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9715500" y="11430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95250</xdr:rowOff>
    </xdr:from>
    <xdr:to>
      <xdr:col>6</xdr:col>
      <xdr:colOff>581025</xdr:colOff>
      <xdr:row>1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9906000" y="95250"/>
          <a:ext cx="942975" cy="361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J14"/>
  <sheetViews>
    <sheetView showGridLines="0" tabSelected="1" zoomScale="70" zoomScaleNormal="70" workbookViewId="0">
      <selection activeCell="C23" sqref="C23"/>
    </sheetView>
  </sheetViews>
  <sheetFormatPr baseColWidth="10" defaultColWidth="10.7265625" defaultRowHeight="14.5" x14ac:dyDescent="0.35"/>
  <cols>
    <col min="3" max="3" width="77.1796875" bestFit="1" customWidth="1"/>
  </cols>
  <sheetData>
    <row r="2" spans="2:10" ht="26.25" customHeight="1" x14ac:dyDescent="0.35">
      <c r="C2" s="167" t="s">
        <v>215</v>
      </c>
      <c r="D2" s="167"/>
      <c r="E2" s="167"/>
      <c r="F2" s="167"/>
      <c r="G2" s="167"/>
      <c r="H2" s="167"/>
      <c r="I2" s="167"/>
    </row>
    <row r="3" spans="2:10" x14ac:dyDescent="0.35">
      <c r="C3" s="167"/>
      <c r="D3" s="167"/>
      <c r="E3" s="167"/>
      <c r="F3" s="167"/>
      <c r="G3" s="167"/>
      <c r="H3" s="167"/>
      <c r="I3" s="167"/>
    </row>
    <row r="4" spans="2:10" x14ac:dyDescent="0.35">
      <c r="C4" s="167"/>
      <c r="D4" s="167"/>
      <c r="E4" s="167"/>
      <c r="F4" s="167"/>
      <c r="G4" s="167"/>
      <c r="H4" s="167"/>
      <c r="I4" s="167"/>
    </row>
    <row r="5" spans="2:10" ht="51" customHeight="1" x14ac:dyDescent="0.35">
      <c r="B5" s="167" t="s">
        <v>211</v>
      </c>
      <c r="C5" s="167"/>
      <c r="D5" s="167"/>
      <c r="E5" s="167"/>
      <c r="F5" s="167"/>
      <c r="G5" s="167"/>
      <c r="H5" s="167"/>
      <c r="I5" s="167"/>
      <c r="J5" s="167"/>
    </row>
    <row r="6" spans="2:10" ht="26" x14ac:dyDescent="0.35">
      <c r="B6" s="8" t="s">
        <v>2</v>
      </c>
      <c r="F6" s="38"/>
      <c r="G6" s="38"/>
      <c r="H6" s="38"/>
      <c r="I6" s="38"/>
    </row>
    <row r="9" spans="2:10" x14ac:dyDescent="0.35">
      <c r="B9" s="168" t="s">
        <v>61</v>
      </c>
      <c r="C9" s="168"/>
    </row>
    <row r="10" spans="2:10" x14ac:dyDescent="0.35">
      <c r="B10" s="22" t="s">
        <v>62</v>
      </c>
      <c r="C10" s="42" t="s">
        <v>216</v>
      </c>
    </row>
    <row r="11" spans="2:10" x14ac:dyDescent="0.35">
      <c r="B11" s="22" t="s">
        <v>63</v>
      </c>
      <c r="C11" s="42" t="s">
        <v>217</v>
      </c>
    </row>
    <row r="12" spans="2:10" x14ac:dyDescent="0.35">
      <c r="B12" s="22" t="s">
        <v>64</v>
      </c>
      <c r="C12" s="131" t="s">
        <v>73</v>
      </c>
    </row>
    <row r="13" spans="2:10" x14ac:dyDescent="0.35">
      <c r="B13" s="22" t="s">
        <v>65</v>
      </c>
      <c r="C13" s="131" t="s">
        <v>74</v>
      </c>
    </row>
    <row r="14" spans="2:10" x14ac:dyDescent="0.35">
      <c r="B14" s="22" t="s">
        <v>145</v>
      </c>
      <c r="C14" s="131" t="s">
        <v>75</v>
      </c>
    </row>
  </sheetData>
  <mergeCells count="3">
    <mergeCell ref="C2:I4"/>
    <mergeCell ref="B9:C9"/>
    <mergeCell ref="B5:J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topLeftCell="A14" zoomScale="90" zoomScaleNormal="90" workbookViewId="0">
      <selection activeCell="B1" sqref="B1:E1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1.453125" customWidth="1"/>
  </cols>
  <sheetData>
    <row r="1" spans="1:12" ht="26.25" customHeight="1" x14ac:dyDescent="0.6">
      <c r="A1" s="17" t="s">
        <v>30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17"/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29" x14ac:dyDescent="0.35">
      <c r="A4" s="41" t="s">
        <v>57</v>
      </c>
      <c r="B4" s="7" t="s">
        <v>3</v>
      </c>
      <c r="C4" s="5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x14ac:dyDescent="0.35">
      <c r="B6" s="10" t="s">
        <v>180</v>
      </c>
    </row>
    <row r="7" spans="1:12" ht="15.5" x14ac:dyDescent="0.35">
      <c r="C7" s="170" t="s">
        <v>8</v>
      </c>
      <c r="D7" s="170"/>
      <c r="E7" s="170" t="s">
        <v>9</v>
      </c>
      <c r="F7" s="170"/>
      <c r="G7" s="170" t="s">
        <v>10</v>
      </c>
      <c r="H7" s="170"/>
      <c r="I7" s="170" t="s">
        <v>11</v>
      </c>
      <c r="J7" s="170"/>
      <c r="K7" s="169" t="s">
        <v>37</v>
      </c>
      <c r="L7" s="169"/>
    </row>
    <row r="8" spans="1:12" x14ac:dyDescent="0.35">
      <c r="A8" s="9" t="s">
        <v>14</v>
      </c>
      <c r="B8" s="4" t="s">
        <v>17</v>
      </c>
      <c r="C8" s="3" t="s">
        <v>6</v>
      </c>
      <c r="D8" s="3" t="s">
        <v>7</v>
      </c>
      <c r="E8" s="3" t="s">
        <v>6</v>
      </c>
      <c r="F8" s="3" t="s">
        <v>7</v>
      </c>
      <c r="G8" s="3" t="s">
        <v>6</v>
      </c>
      <c r="H8" s="3" t="s">
        <v>7</v>
      </c>
      <c r="I8" s="3" t="s">
        <v>6</v>
      </c>
      <c r="J8" s="3" t="s">
        <v>7</v>
      </c>
      <c r="K8" s="3" t="s">
        <v>6</v>
      </c>
      <c r="L8" s="3" t="s">
        <v>7</v>
      </c>
    </row>
    <row r="9" spans="1:12" x14ac:dyDescent="0.35">
      <c r="A9" s="6" t="s">
        <v>15</v>
      </c>
      <c r="B9" t="s">
        <v>12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>C9+E9+G9+I9</f>
        <v>0</v>
      </c>
      <c r="L9" s="11">
        <f>+D9+F9+H9+J9</f>
        <v>0</v>
      </c>
    </row>
    <row r="10" spans="1:12" x14ac:dyDescent="0.35">
      <c r="A10" s="6" t="s">
        <v>16</v>
      </c>
      <c r="B10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ref="K10:K13" si="0">C10+E10+G10+I10</f>
        <v>0</v>
      </c>
      <c r="L10" s="11">
        <f t="shared" ref="L10:L13" si="1">+D10+F10+H10+J10</f>
        <v>0</v>
      </c>
    </row>
    <row r="11" spans="1:12" x14ac:dyDescent="0.35">
      <c r="A11" s="6" t="s">
        <v>16</v>
      </c>
      <c r="B11" t="s">
        <v>13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 t="shared" si="0"/>
        <v>0</v>
      </c>
      <c r="L11" s="11">
        <f t="shared" si="1"/>
        <v>0</v>
      </c>
    </row>
    <row r="12" spans="1:12" x14ac:dyDescent="0.35">
      <c r="A12" s="6" t="s">
        <v>16</v>
      </c>
      <c r="B12" t="s">
        <v>13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1">
        <f t="shared" si="0"/>
        <v>0</v>
      </c>
      <c r="L12" s="11">
        <f t="shared" si="1"/>
        <v>0</v>
      </c>
    </row>
    <row r="13" spans="1:12" ht="15.5" x14ac:dyDescent="0.35">
      <c r="B13" s="13" t="s">
        <v>26</v>
      </c>
      <c r="C13" s="14">
        <f>+C10+C11+C12</f>
        <v>0</v>
      </c>
      <c r="D13" s="14">
        <f t="shared" ref="D13:J13" si="2">+D10+D11+D12</f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20">
        <f t="shared" si="0"/>
        <v>0</v>
      </c>
      <c r="L13" s="20">
        <f t="shared" si="1"/>
        <v>0</v>
      </c>
    </row>
    <row r="14" spans="1:12" x14ac:dyDescent="0.35">
      <c r="C14" s="22"/>
      <c r="D14" s="22"/>
    </row>
    <row r="15" spans="1:12" ht="15.5" x14ac:dyDescent="0.35">
      <c r="C15" s="170" t="s">
        <v>8</v>
      </c>
      <c r="D15" s="170"/>
      <c r="E15" s="170" t="s">
        <v>9</v>
      </c>
      <c r="F15" s="170"/>
      <c r="G15" s="170" t="s">
        <v>10</v>
      </c>
      <c r="H15" s="170"/>
      <c r="I15" s="170" t="s">
        <v>11</v>
      </c>
      <c r="J15" s="170"/>
      <c r="K15" s="169" t="s">
        <v>37</v>
      </c>
      <c r="L15" s="169"/>
    </row>
    <row r="16" spans="1:12" x14ac:dyDescent="0.35">
      <c r="B16" s="10" t="s">
        <v>66</v>
      </c>
      <c r="C16" s="45" t="s">
        <v>6</v>
      </c>
      <c r="D16" s="45" t="s">
        <v>7</v>
      </c>
      <c r="E16" s="3" t="s">
        <v>6</v>
      </c>
      <c r="F16" s="3" t="s">
        <v>7</v>
      </c>
      <c r="G16" s="3" t="s">
        <v>6</v>
      </c>
      <c r="H16" s="3" t="s">
        <v>7</v>
      </c>
      <c r="I16" s="3" t="s">
        <v>6</v>
      </c>
      <c r="J16" s="3" t="s">
        <v>7</v>
      </c>
      <c r="K16" s="3" t="s">
        <v>6</v>
      </c>
      <c r="L16" s="3" t="s">
        <v>7</v>
      </c>
    </row>
    <row r="17" spans="1:12" x14ac:dyDescent="0.35">
      <c r="B17" t="s">
        <v>25</v>
      </c>
      <c r="C17" s="46">
        <v>0</v>
      </c>
      <c r="D17" s="46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>C17+E17+G17+I17</f>
        <v>0</v>
      </c>
      <c r="L17" s="11">
        <f>+D17+F17+H17+J17</f>
        <v>0</v>
      </c>
    </row>
    <row r="18" spans="1:12" x14ac:dyDescent="0.35">
      <c r="B18" t="s">
        <v>18</v>
      </c>
      <c r="C18" s="46">
        <v>0</v>
      </c>
      <c r="D18" s="46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3">C18+E18+G18+I18</f>
        <v>0</v>
      </c>
      <c r="L18" s="11">
        <f t="shared" ref="L18:L31" si="4">+D18+F18+H18+J18</f>
        <v>0</v>
      </c>
    </row>
    <row r="19" spans="1:12" x14ac:dyDescent="0.35">
      <c r="B1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3"/>
        <v>0</v>
      </c>
      <c r="L19" s="11">
        <f t="shared" si="4"/>
        <v>0</v>
      </c>
    </row>
    <row r="20" spans="1:12" x14ac:dyDescent="0.35">
      <c r="B20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3"/>
        <v>0</v>
      </c>
      <c r="L20" s="11">
        <f t="shared" si="4"/>
        <v>0</v>
      </c>
    </row>
    <row r="21" spans="1:12" x14ac:dyDescent="0.35">
      <c r="B21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3"/>
        <v>0</v>
      </c>
      <c r="L21" s="11">
        <f t="shared" si="4"/>
        <v>0</v>
      </c>
    </row>
    <row r="22" spans="1:12" x14ac:dyDescent="0.35">
      <c r="B22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3"/>
        <v>0</v>
      </c>
      <c r="L22" s="11">
        <f t="shared" si="4"/>
        <v>0</v>
      </c>
    </row>
    <row r="23" spans="1:12" x14ac:dyDescent="0.35">
      <c r="B23" t="s">
        <v>23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3"/>
        <v>0</v>
      </c>
      <c r="L23" s="11">
        <f t="shared" si="4"/>
        <v>0</v>
      </c>
    </row>
    <row r="24" spans="1:12" x14ac:dyDescent="0.35">
      <c r="B24" t="s">
        <v>24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3"/>
        <v>0</v>
      </c>
      <c r="L24" s="11">
        <f t="shared" si="4"/>
        <v>0</v>
      </c>
    </row>
    <row r="25" spans="1:12" ht="15.5" x14ac:dyDescent="0.35">
      <c r="A25" s="9" t="s">
        <v>14</v>
      </c>
      <c r="B25" s="23" t="s">
        <v>42</v>
      </c>
      <c r="C25" s="245"/>
      <c r="D25" s="246"/>
      <c r="E25" s="246"/>
      <c r="F25" s="246"/>
      <c r="G25" s="246"/>
      <c r="H25" s="246"/>
      <c r="I25" s="246"/>
      <c r="J25" s="246"/>
      <c r="K25" s="246"/>
      <c r="L25" s="247"/>
    </row>
    <row r="26" spans="1:12" s="22" customFormat="1" x14ac:dyDescent="0.35">
      <c r="A26" s="6" t="s">
        <v>15</v>
      </c>
      <c r="B26" t="s">
        <v>12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>C26+E26+G26+I26</f>
        <v>0</v>
      </c>
      <c r="L26" s="11">
        <f>+D26+F26+H26+J26</f>
        <v>0</v>
      </c>
    </row>
    <row r="27" spans="1:12" s="22" customFormat="1" x14ac:dyDescent="0.35">
      <c r="A27" s="6" t="s">
        <v>16</v>
      </c>
      <c r="B27" t="s">
        <v>13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ref="K27:K29" si="5">C27+E27+G27+I27</f>
        <v>0</v>
      </c>
      <c r="L27" s="11">
        <f t="shared" ref="L27:L30" si="6">+D27+F27+H27+J27</f>
        <v>0</v>
      </c>
    </row>
    <row r="28" spans="1:12" s="22" customFormat="1" x14ac:dyDescent="0.35">
      <c r="A28" s="6" t="s">
        <v>16</v>
      </c>
      <c r="B28" t="s">
        <v>13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5"/>
        <v>0</v>
      </c>
      <c r="L28" s="11">
        <f t="shared" si="6"/>
        <v>0</v>
      </c>
    </row>
    <row r="29" spans="1:12" s="22" customFormat="1" x14ac:dyDescent="0.35">
      <c r="A29" s="6" t="s">
        <v>16</v>
      </c>
      <c r="B29" t="s">
        <v>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1">
        <f t="shared" si="5"/>
        <v>0</v>
      </c>
      <c r="L29" s="11">
        <f t="shared" si="6"/>
        <v>0</v>
      </c>
    </row>
    <row r="30" spans="1:12" s="22" customFormat="1" ht="15.5" x14ac:dyDescent="0.35">
      <c r="A30" s="6"/>
      <c r="B30" s="13" t="s">
        <v>27</v>
      </c>
      <c r="C30" s="14">
        <f>SUM(C17:C24)</f>
        <v>0</v>
      </c>
      <c r="D30" s="14">
        <f t="shared" ref="D30:J30" si="7">SUM(D17:D24)</f>
        <v>0</v>
      </c>
      <c r="E30" s="14">
        <f t="shared" si="7"/>
        <v>0</v>
      </c>
      <c r="F30" s="14">
        <f t="shared" si="7"/>
        <v>0</v>
      </c>
      <c r="G30" s="14">
        <f t="shared" si="7"/>
        <v>0</v>
      </c>
      <c r="H30" s="14">
        <f t="shared" si="7"/>
        <v>0</v>
      </c>
      <c r="I30" s="14">
        <f t="shared" si="7"/>
        <v>0</v>
      </c>
      <c r="J30" s="14">
        <f t="shared" si="7"/>
        <v>0</v>
      </c>
      <c r="K30" s="20">
        <f>C30+E30+G30+I30</f>
        <v>0</v>
      </c>
      <c r="L30" s="20">
        <f t="shared" si="6"/>
        <v>0</v>
      </c>
    </row>
    <row r="31" spans="1:12" ht="18.5" x14ac:dyDescent="0.45">
      <c r="B31" s="15" t="s">
        <v>43</v>
      </c>
      <c r="C31" s="16">
        <f>+C13+C30</f>
        <v>0</v>
      </c>
      <c r="D31" s="16">
        <f t="shared" ref="D31:J31" si="8">+D13+D30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  <c r="J31" s="16">
        <f t="shared" si="8"/>
        <v>0</v>
      </c>
      <c r="K31" s="16">
        <f>C31+E31+G31+I31</f>
        <v>0</v>
      </c>
      <c r="L31" s="16">
        <f t="shared" si="4"/>
        <v>0</v>
      </c>
    </row>
    <row r="32" spans="1:12" s="22" customFormat="1" ht="18.5" x14ac:dyDescent="0.45">
      <c r="A32" s="21"/>
      <c r="B32" s="24"/>
      <c r="C32" s="170" t="s">
        <v>8</v>
      </c>
      <c r="D32" s="170"/>
      <c r="E32" s="170" t="s">
        <v>9</v>
      </c>
      <c r="F32" s="170"/>
      <c r="G32" s="170" t="s">
        <v>10</v>
      </c>
      <c r="H32" s="170"/>
      <c r="I32" s="170" t="s">
        <v>11</v>
      </c>
      <c r="J32" s="170"/>
      <c r="K32" s="248" t="s">
        <v>37</v>
      </c>
      <c r="L32" s="248"/>
    </row>
    <row r="33" spans="1:12" x14ac:dyDescent="0.35">
      <c r="A33" s="9" t="s">
        <v>14</v>
      </c>
      <c r="B33" s="23" t="s">
        <v>44</v>
      </c>
      <c r="C33" s="26" t="s">
        <v>6</v>
      </c>
      <c r="D33" s="26" t="s">
        <v>7</v>
      </c>
      <c r="E33" s="26" t="s">
        <v>6</v>
      </c>
      <c r="F33" s="26" t="s">
        <v>7</v>
      </c>
      <c r="G33" s="26" t="s">
        <v>6</v>
      </c>
      <c r="H33" s="26" t="s">
        <v>7</v>
      </c>
      <c r="I33" s="26" t="s">
        <v>6</v>
      </c>
      <c r="J33" s="26" t="s">
        <v>7</v>
      </c>
      <c r="K33" s="30" t="s">
        <v>6</v>
      </c>
      <c r="L33" s="30" t="s">
        <v>7</v>
      </c>
    </row>
    <row r="34" spans="1:12" x14ac:dyDescent="0.35">
      <c r="A34" s="28" t="s">
        <v>15</v>
      </c>
      <c r="B34" s="29" t="s">
        <v>12</v>
      </c>
      <c r="C34" s="28">
        <f>+C9+C26</f>
        <v>0</v>
      </c>
      <c r="D34" s="28">
        <f t="shared" ref="D34:J37" si="9">+D9+D26</f>
        <v>0</v>
      </c>
      <c r="E34" s="28">
        <f t="shared" si="9"/>
        <v>0</v>
      </c>
      <c r="F34" s="28">
        <f t="shared" si="9"/>
        <v>0</v>
      </c>
      <c r="G34" s="28">
        <f t="shared" si="9"/>
        <v>0</v>
      </c>
      <c r="H34" s="28">
        <f t="shared" si="9"/>
        <v>0</v>
      </c>
      <c r="I34" s="28">
        <f t="shared" si="9"/>
        <v>0</v>
      </c>
      <c r="J34" s="28">
        <f t="shared" si="9"/>
        <v>0</v>
      </c>
      <c r="K34" s="27">
        <f>+C34+E34+G34+I34</f>
        <v>0</v>
      </c>
      <c r="L34" s="27">
        <f>+D34+F34+H34+J34</f>
        <v>0</v>
      </c>
    </row>
    <row r="35" spans="1:12" x14ac:dyDescent="0.35">
      <c r="A35" s="28" t="s">
        <v>16</v>
      </c>
      <c r="B35" s="29" t="s">
        <v>13</v>
      </c>
      <c r="C35" s="28">
        <f>+C10+C27</f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  <c r="H35" s="28">
        <f t="shared" si="9"/>
        <v>0</v>
      </c>
      <c r="I35" s="28">
        <f t="shared" si="9"/>
        <v>0</v>
      </c>
      <c r="J35" s="28">
        <f t="shared" si="9"/>
        <v>0</v>
      </c>
      <c r="K35" s="27">
        <f t="shared" ref="K35:L37" si="10">+C35+E35+G35+I35</f>
        <v>0</v>
      </c>
      <c r="L35" s="27">
        <f t="shared" si="10"/>
        <v>0</v>
      </c>
    </row>
    <row r="36" spans="1:12" x14ac:dyDescent="0.35">
      <c r="A36" s="28" t="s">
        <v>16</v>
      </c>
      <c r="B36" s="29" t="s">
        <v>13</v>
      </c>
      <c r="C36" s="28">
        <f>+C11+C28</f>
        <v>0</v>
      </c>
      <c r="D36" s="28">
        <f t="shared" si="9"/>
        <v>0</v>
      </c>
      <c r="E36" s="28">
        <f t="shared" si="9"/>
        <v>0</v>
      </c>
      <c r="F36" s="28">
        <f t="shared" si="9"/>
        <v>0</v>
      </c>
      <c r="G36" s="28">
        <f t="shared" si="9"/>
        <v>0</v>
      </c>
      <c r="H36" s="28">
        <f t="shared" si="9"/>
        <v>0</v>
      </c>
      <c r="I36" s="28">
        <f t="shared" si="9"/>
        <v>0</v>
      </c>
      <c r="J36" s="28">
        <f t="shared" si="9"/>
        <v>0</v>
      </c>
      <c r="K36" s="27">
        <f t="shared" si="10"/>
        <v>0</v>
      </c>
      <c r="L36" s="27">
        <f t="shared" si="10"/>
        <v>0</v>
      </c>
    </row>
    <row r="37" spans="1:12" x14ac:dyDescent="0.35">
      <c r="A37" s="28" t="s">
        <v>16</v>
      </c>
      <c r="B37" s="29" t="s">
        <v>13</v>
      </c>
      <c r="C37" s="28">
        <f>+C12+C29</f>
        <v>0</v>
      </c>
      <c r="D37" s="28">
        <f t="shared" si="9"/>
        <v>0</v>
      </c>
      <c r="E37" s="28">
        <f t="shared" si="9"/>
        <v>0</v>
      </c>
      <c r="F37" s="28">
        <f t="shared" si="9"/>
        <v>0</v>
      </c>
      <c r="G37" s="28">
        <f t="shared" si="9"/>
        <v>0</v>
      </c>
      <c r="H37" s="28">
        <f t="shared" si="9"/>
        <v>0</v>
      </c>
      <c r="I37" s="28">
        <f t="shared" si="9"/>
        <v>0</v>
      </c>
      <c r="J37" s="28">
        <f t="shared" si="9"/>
        <v>0</v>
      </c>
      <c r="K37" s="27">
        <f t="shared" si="10"/>
        <v>0</v>
      </c>
      <c r="L37" s="27">
        <f t="shared" si="10"/>
        <v>0</v>
      </c>
    </row>
    <row r="39" spans="1:12" x14ac:dyDescent="0.35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35">
      <c r="B40" s="18"/>
      <c r="C40" s="18"/>
      <c r="D40" s="18"/>
      <c r="E40" s="18"/>
      <c r="F40" s="18"/>
      <c r="G40" s="18"/>
      <c r="H40" s="18"/>
      <c r="I40" s="18"/>
      <c r="J40" s="18"/>
    </row>
  </sheetData>
  <mergeCells count="19">
    <mergeCell ref="B1:E1"/>
    <mergeCell ref="B2:E2"/>
    <mergeCell ref="D4:E4"/>
    <mergeCell ref="C7:D7"/>
    <mergeCell ref="E7:F7"/>
    <mergeCell ref="I7:J7"/>
    <mergeCell ref="K7:L7"/>
    <mergeCell ref="C15:D15"/>
    <mergeCell ref="E15:F15"/>
    <mergeCell ref="G15:H15"/>
    <mergeCell ref="I15:J15"/>
    <mergeCell ref="K15:L15"/>
    <mergeCell ref="G7:H7"/>
    <mergeCell ref="C25:L25"/>
    <mergeCell ref="C32:D32"/>
    <mergeCell ref="E32:F32"/>
    <mergeCell ref="G32:H32"/>
    <mergeCell ref="I32:J32"/>
    <mergeCell ref="K32:L3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3"/>
  <sheetViews>
    <sheetView workbookViewId="0">
      <selection activeCell="B22" sqref="B22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30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17"/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29" x14ac:dyDescent="0.35">
      <c r="A4" s="36" t="s">
        <v>57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31" t="s">
        <v>5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6" t="s">
        <v>15</v>
      </c>
      <c r="B8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C8+E8+G8+I8</f>
        <v>0</v>
      </c>
      <c r="L8" s="11">
        <f>+D8+F8+H8+J8</f>
        <v>0</v>
      </c>
    </row>
    <row r="9" spans="1:12" x14ac:dyDescent="0.35">
      <c r="A9" s="6" t="s">
        <v>16</v>
      </c>
      <c r="B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 t="shared" ref="K9:K10" si="0">C9+E9+G9+I9</f>
        <v>0</v>
      </c>
      <c r="L9" s="11">
        <f t="shared" ref="L9:L16" si="1">+D9+F9+H9+J9</f>
        <v>0</v>
      </c>
    </row>
    <row r="10" spans="1:12" x14ac:dyDescent="0.35">
      <c r="A10" s="6" t="s">
        <v>16</v>
      </c>
      <c r="B10" s="19" t="s">
        <v>31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6" t="s">
        <v>16</v>
      </c>
      <c r="B11" s="19" t="s">
        <v>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6" t="s">
        <v>16</v>
      </c>
      <c r="B12" s="19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ref="K12:K15" si="2">C12+E12+G12+I12</f>
        <v>0</v>
      </c>
      <c r="L12" s="11">
        <f t="shared" si="1"/>
        <v>0</v>
      </c>
    </row>
    <row r="13" spans="1:12" x14ac:dyDescent="0.35">
      <c r="A13" s="6" t="s">
        <v>16</v>
      </c>
      <c r="B13" s="1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6" t="s">
        <v>16</v>
      </c>
      <c r="B14" s="19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6" t="s">
        <v>16</v>
      </c>
      <c r="B15" s="19" t="s">
        <v>36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1"/>
        <v>0</v>
      </c>
    </row>
    <row r="16" spans="1:12" ht="15.5" x14ac:dyDescent="0.35">
      <c r="B16" s="13" t="s">
        <v>38</v>
      </c>
      <c r="C16" s="14">
        <f>SUM(C10:C15)</f>
        <v>0</v>
      </c>
      <c r="D16" s="14">
        <f t="shared" ref="D16:J16" si="3">SUM(D10:D15)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20">
        <f>C16+E16+G16+I16</f>
        <v>0</v>
      </c>
      <c r="L16" s="20">
        <f t="shared" si="1"/>
        <v>0</v>
      </c>
    </row>
    <row r="17" spans="1:12" x14ac:dyDescent="0.35">
      <c r="A17" s="6" t="s">
        <v>16</v>
      </c>
      <c r="B17" t="s">
        <v>13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>C17+E17+G17+I17</f>
        <v>0</v>
      </c>
      <c r="L17" s="11">
        <f>D17+F17+H17+J17</f>
        <v>0</v>
      </c>
    </row>
    <row r="18" spans="1:12" x14ac:dyDescent="0.35">
      <c r="A18" s="6" t="s">
        <v>16</v>
      </c>
      <c r="B18" s="19" t="s">
        <v>31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L23" si="4">C18+E18+G18+I18</f>
        <v>0</v>
      </c>
      <c r="L18" s="11">
        <f t="shared" si="4"/>
        <v>0</v>
      </c>
    </row>
    <row r="19" spans="1:12" x14ac:dyDescent="0.35">
      <c r="A19" s="6" t="s">
        <v>16</v>
      </c>
      <c r="B19" s="19" t="s">
        <v>32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4"/>
        <v>0</v>
      </c>
      <c r="L19" s="11">
        <f t="shared" si="4"/>
        <v>0</v>
      </c>
    </row>
    <row r="20" spans="1:12" x14ac:dyDescent="0.35">
      <c r="A20" s="6" t="s">
        <v>16</v>
      </c>
      <c r="B20" s="19" t="s">
        <v>33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4"/>
        <v>0</v>
      </c>
      <c r="L20" s="11">
        <f t="shared" si="4"/>
        <v>0</v>
      </c>
    </row>
    <row r="21" spans="1:12" x14ac:dyDescent="0.35">
      <c r="A21" s="6" t="s">
        <v>16</v>
      </c>
      <c r="B21" s="19" t="s">
        <v>34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4"/>
        <v>0</v>
      </c>
      <c r="L21" s="11">
        <f t="shared" si="4"/>
        <v>0</v>
      </c>
    </row>
    <row r="22" spans="1:12" x14ac:dyDescent="0.35">
      <c r="A22" s="6" t="s">
        <v>16</v>
      </c>
      <c r="B22" s="19" t="s">
        <v>35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4"/>
        <v>0</v>
      </c>
      <c r="L22" s="11">
        <f t="shared" si="4"/>
        <v>0</v>
      </c>
    </row>
    <row r="23" spans="1:12" x14ac:dyDescent="0.35">
      <c r="A23" s="6" t="s">
        <v>16</v>
      </c>
      <c r="B23" s="19" t="s">
        <v>36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4"/>
        <v>0</v>
      </c>
      <c r="L23" s="11">
        <f t="shared" si="4"/>
        <v>0</v>
      </c>
    </row>
    <row r="24" spans="1:12" ht="15.5" x14ac:dyDescent="0.35">
      <c r="B24" s="13" t="s">
        <v>39</v>
      </c>
      <c r="C24" s="14">
        <f>SUM(C18:C23)</f>
        <v>0</v>
      </c>
      <c r="D24" s="14">
        <f t="shared" ref="D24:L24" si="5">SUM(D18:D23)</f>
        <v>0</v>
      </c>
      <c r="E24" s="14">
        <f t="shared" si="5"/>
        <v>0</v>
      </c>
      <c r="F24" s="14">
        <f t="shared" si="5"/>
        <v>0</v>
      </c>
      <c r="G24" s="14">
        <f t="shared" si="5"/>
        <v>0</v>
      </c>
      <c r="H24" s="14">
        <f t="shared" si="5"/>
        <v>0</v>
      </c>
      <c r="I24" s="14">
        <f t="shared" si="5"/>
        <v>0</v>
      </c>
      <c r="J24" s="14">
        <f t="shared" si="5"/>
        <v>0</v>
      </c>
      <c r="K24" s="20">
        <f t="shared" si="5"/>
        <v>0</v>
      </c>
      <c r="L24" s="20">
        <f t="shared" si="5"/>
        <v>0</v>
      </c>
    </row>
    <row r="25" spans="1:12" x14ac:dyDescent="0.35">
      <c r="A25" s="6" t="s">
        <v>16</v>
      </c>
      <c r="B2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>C25+E25+G25+I25</f>
        <v>0</v>
      </c>
      <c r="L25" s="11">
        <f>D25+F25+H25+J25</f>
        <v>0</v>
      </c>
    </row>
    <row r="26" spans="1:12" x14ac:dyDescent="0.35">
      <c r="A26" s="6" t="s">
        <v>16</v>
      </c>
      <c r="B26" s="19" t="s">
        <v>31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ref="K26:L31" si="6">C26+E26+G26+I26</f>
        <v>0</v>
      </c>
      <c r="L26" s="11">
        <f t="shared" si="6"/>
        <v>0</v>
      </c>
    </row>
    <row r="27" spans="1:12" x14ac:dyDescent="0.35">
      <c r="A27" s="6" t="s">
        <v>16</v>
      </c>
      <c r="B27" s="19" t="s">
        <v>32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6"/>
        <v>0</v>
      </c>
      <c r="L27" s="11">
        <f t="shared" si="6"/>
        <v>0</v>
      </c>
    </row>
    <row r="28" spans="1:12" x14ac:dyDescent="0.35">
      <c r="A28" s="6" t="s">
        <v>16</v>
      </c>
      <c r="B28" s="19" t="s">
        <v>33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6"/>
        <v>0</v>
      </c>
      <c r="L28" s="11">
        <f t="shared" si="6"/>
        <v>0</v>
      </c>
    </row>
    <row r="29" spans="1:12" x14ac:dyDescent="0.35">
      <c r="A29" s="6" t="s">
        <v>16</v>
      </c>
      <c r="B29" s="19" t="s">
        <v>34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6"/>
        <v>0</v>
      </c>
      <c r="L29" s="11">
        <f t="shared" si="6"/>
        <v>0</v>
      </c>
    </row>
    <row r="30" spans="1:12" x14ac:dyDescent="0.35">
      <c r="A30" s="6" t="s">
        <v>16</v>
      </c>
      <c r="B30" s="19" t="s">
        <v>35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6"/>
        <v>0</v>
      </c>
      <c r="L30" s="11">
        <f t="shared" si="6"/>
        <v>0</v>
      </c>
    </row>
    <row r="31" spans="1:12" x14ac:dyDescent="0.35">
      <c r="A31" s="6" t="s">
        <v>16</v>
      </c>
      <c r="B31" s="19" t="s">
        <v>36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6"/>
        <v>0</v>
      </c>
      <c r="L31" s="11">
        <f t="shared" si="6"/>
        <v>0</v>
      </c>
    </row>
    <row r="32" spans="1:12" ht="15.5" x14ac:dyDescent="0.35">
      <c r="B32" s="13" t="s">
        <v>40</v>
      </c>
      <c r="C32" s="14">
        <f>SUM(C26:C31)</f>
        <v>0</v>
      </c>
      <c r="D32" s="14">
        <f t="shared" ref="D32:L33" si="7">SUM(D26:D31)</f>
        <v>0</v>
      </c>
      <c r="E32" s="14">
        <f t="shared" si="7"/>
        <v>0</v>
      </c>
      <c r="F32" s="14">
        <f t="shared" si="7"/>
        <v>0</v>
      </c>
      <c r="G32" s="14">
        <f t="shared" si="7"/>
        <v>0</v>
      </c>
      <c r="H32" s="14">
        <f t="shared" si="7"/>
        <v>0</v>
      </c>
      <c r="I32" s="14">
        <f t="shared" si="7"/>
        <v>0</v>
      </c>
      <c r="J32" s="14">
        <f t="shared" si="7"/>
        <v>0</v>
      </c>
      <c r="K32" s="20">
        <f t="shared" si="7"/>
        <v>0</v>
      </c>
      <c r="L32" s="20">
        <f t="shared" si="7"/>
        <v>0</v>
      </c>
    </row>
    <row r="33" spans="1:12" ht="18.5" x14ac:dyDescent="0.45">
      <c r="B33" s="15" t="s">
        <v>45</v>
      </c>
      <c r="C33" s="16">
        <f>+C16+C24+C32</f>
        <v>0</v>
      </c>
      <c r="D33" s="16">
        <f t="shared" ref="D33:J33" si="8">+D16+D24+D32</f>
        <v>0</v>
      </c>
      <c r="E33" s="16">
        <f t="shared" si="8"/>
        <v>0</v>
      </c>
      <c r="F33" s="16">
        <f t="shared" si="8"/>
        <v>0</v>
      </c>
      <c r="G33" s="16">
        <f t="shared" si="8"/>
        <v>0</v>
      </c>
      <c r="H33" s="16">
        <f t="shared" si="8"/>
        <v>0</v>
      </c>
      <c r="I33" s="16">
        <f t="shared" si="8"/>
        <v>0</v>
      </c>
      <c r="J33" s="16">
        <f t="shared" si="8"/>
        <v>0</v>
      </c>
      <c r="K33" s="16">
        <f t="shared" si="7"/>
        <v>0</v>
      </c>
      <c r="L33" s="16">
        <f t="shared" si="7"/>
        <v>0</v>
      </c>
    </row>
    <row r="35" spans="1:12" x14ac:dyDescent="0.3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ht="15.5" x14ac:dyDescent="0.35">
      <c r="B36" s="31" t="s">
        <v>28</v>
      </c>
      <c r="C36" s="170" t="s">
        <v>8</v>
      </c>
      <c r="D36" s="170"/>
      <c r="E36" s="170" t="s">
        <v>9</v>
      </c>
      <c r="F36" s="170"/>
      <c r="G36" s="170" t="s">
        <v>10</v>
      </c>
      <c r="H36" s="170"/>
      <c r="I36" s="170" t="s">
        <v>11</v>
      </c>
      <c r="J36" s="170"/>
      <c r="K36" s="169" t="s">
        <v>37</v>
      </c>
      <c r="L36" s="169"/>
    </row>
    <row r="37" spans="1:12" x14ac:dyDescent="0.35">
      <c r="A37" s="9" t="s">
        <v>14</v>
      </c>
      <c r="B37" s="4" t="s">
        <v>41</v>
      </c>
      <c r="C37" s="3" t="s">
        <v>6</v>
      </c>
      <c r="D37" s="3" t="s">
        <v>7</v>
      </c>
      <c r="E37" s="3" t="s">
        <v>6</v>
      </c>
      <c r="F37" s="3" t="s">
        <v>7</v>
      </c>
      <c r="G37" s="3" t="s">
        <v>6</v>
      </c>
      <c r="H37" s="3" t="s">
        <v>7</v>
      </c>
      <c r="I37" s="3" t="s">
        <v>6</v>
      </c>
      <c r="J37" s="3" t="s">
        <v>7</v>
      </c>
      <c r="K37" s="3" t="s">
        <v>6</v>
      </c>
      <c r="L37" s="3" t="s">
        <v>7</v>
      </c>
    </row>
    <row r="38" spans="1:12" x14ac:dyDescent="0.35">
      <c r="A38" s="6" t="s">
        <v>15</v>
      </c>
      <c r="B38" t="s">
        <v>12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>C38+E38+G38+I38</f>
        <v>0</v>
      </c>
      <c r="L38" s="11">
        <f>+D38+F38+H38+J38</f>
        <v>0</v>
      </c>
    </row>
    <row r="39" spans="1:12" x14ac:dyDescent="0.35">
      <c r="A39" s="6" t="s">
        <v>16</v>
      </c>
      <c r="B39" t="s">
        <v>13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ref="K39:K40" si="9">C39+E39+G39+I39</f>
        <v>0</v>
      </c>
      <c r="L39" s="11">
        <f t="shared" ref="L39:L46" si="10">+D39+F39+H39+J39</f>
        <v>0</v>
      </c>
    </row>
    <row r="40" spans="1:12" x14ac:dyDescent="0.35">
      <c r="A40" s="6" t="s">
        <v>16</v>
      </c>
      <c r="B40" s="19" t="s">
        <v>31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9"/>
        <v>0</v>
      </c>
      <c r="L40" s="11">
        <f t="shared" si="10"/>
        <v>0</v>
      </c>
    </row>
    <row r="41" spans="1:12" x14ac:dyDescent="0.35">
      <c r="A41" s="6" t="s">
        <v>16</v>
      </c>
      <c r="B41" s="19" t="s">
        <v>32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>C41+E41+G41+I41</f>
        <v>0</v>
      </c>
      <c r="L41" s="11">
        <f t="shared" si="10"/>
        <v>0</v>
      </c>
    </row>
    <row r="42" spans="1:12" x14ac:dyDescent="0.35">
      <c r="A42" s="6" t="s">
        <v>16</v>
      </c>
      <c r="B42" s="19" t="s">
        <v>33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ref="K42:K45" si="11">C42+E42+G42+I42</f>
        <v>0</v>
      </c>
      <c r="L42" s="11">
        <f t="shared" si="10"/>
        <v>0</v>
      </c>
    </row>
    <row r="43" spans="1:12" x14ac:dyDescent="0.35">
      <c r="A43" s="6" t="s">
        <v>16</v>
      </c>
      <c r="B43" s="19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11"/>
        <v>0</v>
      </c>
      <c r="L43" s="11">
        <f t="shared" si="10"/>
        <v>0</v>
      </c>
    </row>
    <row r="44" spans="1:12" x14ac:dyDescent="0.35">
      <c r="A44" s="6" t="s">
        <v>16</v>
      </c>
      <c r="B44" s="19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11"/>
        <v>0</v>
      </c>
      <c r="L44" s="11">
        <f t="shared" si="10"/>
        <v>0</v>
      </c>
    </row>
    <row r="45" spans="1:12" x14ac:dyDescent="0.35">
      <c r="A45" s="6" t="s">
        <v>16</v>
      </c>
      <c r="B45" s="19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11"/>
        <v>0</v>
      </c>
      <c r="L45" s="11">
        <f t="shared" si="10"/>
        <v>0</v>
      </c>
    </row>
    <row r="46" spans="1:12" ht="15.5" x14ac:dyDescent="0.35">
      <c r="B46" s="13" t="s">
        <v>38</v>
      </c>
      <c r="C46" s="14">
        <f>SUM(C40:C45)</f>
        <v>0</v>
      </c>
      <c r="D46" s="14">
        <f t="shared" ref="D46:J46" si="12">SUM(D40:D45)</f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  <c r="I46" s="14">
        <f t="shared" si="12"/>
        <v>0</v>
      </c>
      <c r="J46" s="14">
        <f t="shared" si="12"/>
        <v>0</v>
      </c>
      <c r="K46" s="20">
        <f>C46+E46+G46+I46</f>
        <v>0</v>
      </c>
      <c r="L46" s="20">
        <f t="shared" si="10"/>
        <v>0</v>
      </c>
    </row>
    <row r="47" spans="1:12" x14ac:dyDescent="0.35">
      <c r="A47" s="6" t="s">
        <v>16</v>
      </c>
      <c r="B47" t="s">
        <v>13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>C47+E47+G47+I47</f>
        <v>0</v>
      </c>
      <c r="L47" s="11">
        <f>D47+F47+H47+J47</f>
        <v>0</v>
      </c>
    </row>
    <row r="48" spans="1:12" s="22" customFormat="1" x14ac:dyDescent="0.35">
      <c r="A48" s="6" t="s">
        <v>16</v>
      </c>
      <c r="B48" s="19" t="s">
        <v>31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ref="K48:L53" si="13">C48+E48+G48+I48</f>
        <v>0</v>
      </c>
      <c r="L48" s="11">
        <f t="shared" si="13"/>
        <v>0</v>
      </c>
    </row>
    <row r="49" spans="1:12" s="22" customFormat="1" x14ac:dyDescent="0.35">
      <c r="A49" s="6" t="s">
        <v>16</v>
      </c>
      <c r="B49" s="19" t="s">
        <v>32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13"/>
        <v>0</v>
      </c>
      <c r="L49" s="11">
        <f t="shared" si="13"/>
        <v>0</v>
      </c>
    </row>
    <row r="50" spans="1:12" s="22" customFormat="1" x14ac:dyDescent="0.35">
      <c r="A50" s="6" t="s">
        <v>16</v>
      </c>
      <c r="B50" s="19" t="s">
        <v>33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13"/>
        <v>0</v>
      </c>
      <c r="L50" s="11">
        <f t="shared" si="13"/>
        <v>0</v>
      </c>
    </row>
    <row r="51" spans="1:12" s="22" customFormat="1" x14ac:dyDescent="0.35">
      <c r="A51" s="6" t="s">
        <v>16</v>
      </c>
      <c r="B51" s="19" t="s">
        <v>34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13"/>
        <v>0</v>
      </c>
      <c r="L51" s="11">
        <f t="shared" si="13"/>
        <v>0</v>
      </c>
    </row>
    <row r="52" spans="1:12" s="22" customFormat="1" x14ac:dyDescent="0.35">
      <c r="A52" s="6" t="s">
        <v>16</v>
      </c>
      <c r="B52" s="19" t="s">
        <v>35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13"/>
        <v>0</v>
      </c>
      <c r="L52" s="11">
        <f t="shared" si="13"/>
        <v>0</v>
      </c>
    </row>
    <row r="53" spans="1:12" s="22" customFormat="1" x14ac:dyDescent="0.35">
      <c r="A53" s="6" t="s">
        <v>16</v>
      </c>
      <c r="B53" s="19" t="s">
        <v>36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13"/>
        <v>0</v>
      </c>
      <c r="L53" s="11">
        <f t="shared" si="13"/>
        <v>0</v>
      </c>
    </row>
    <row r="54" spans="1:12" s="22" customFormat="1" ht="15.5" x14ac:dyDescent="0.35">
      <c r="A54" s="6"/>
      <c r="B54" s="13" t="s">
        <v>39</v>
      </c>
      <c r="C54" s="14">
        <f>SUM(C48:C53)</f>
        <v>0</v>
      </c>
      <c r="D54" s="14">
        <f t="shared" ref="D54:L54" si="14">SUM(D48:D53)</f>
        <v>0</v>
      </c>
      <c r="E54" s="14">
        <f t="shared" si="14"/>
        <v>0</v>
      </c>
      <c r="F54" s="14">
        <f t="shared" si="14"/>
        <v>0</v>
      </c>
      <c r="G54" s="14">
        <f t="shared" si="14"/>
        <v>0</v>
      </c>
      <c r="H54" s="14">
        <f t="shared" si="14"/>
        <v>0</v>
      </c>
      <c r="I54" s="14">
        <f t="shared" si="14"/>
        <v>0</v>
      </c>
      <c r="J54" s="14">
        <f t="shared" si="14"/>
        <v>0</v>
      </c>
      <c r="K54" s="20">
        <f t="shared" si="14"/>
        <v>0</v>
      </c>
      <c r="L54" s="20">
        <f t="shared" si="14"/>
        <v>0</v>
      </c>
    </row>
    <row r="55" spans="1:12" s="22" customFormat="1" x14ac:dyDescent="0.35">
      <c r="A55" s="6" t="s">
        <v>16</v>
      </c>
      <c r="B55" t="s">
        <v>13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>C55+E55+G55+I55</f>
        <v>0</v>
      </c>
      <c r="L55" s="11">
        <f>D55+F55+H55+J55</f>
        <v>0</v>
      </c>
    </row>
    <row r="56" spans="1:12" s="22" customFormat="1" x14ac:dyDescent="0.35">
      <c r="A56" s="6" t="s">
        <v>16</v>
      </c>
      <c r="B56" s="19" t="s">
        <v>31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ref="K56:L61" si="15">C56+E56+G56+I56</f>
        <v>0</v>
      </c>
      <c r="L56" s="11">
        <f t="shared" si="15"/>
        <v>0</v>
      </c>
    </row>
    <row r="57" spans="1:12" s="22" customFormat="1" x14ac:dyDescent="0.35">
      <c r="A57" s="6" t="s">
        <v>16</v>
      </c>
      <c r="B57" s="19" t="s">
        <v>32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15"/>
        <v>0</v>
      </c>
      <c r="L57" s="11">
        <f t="shared" si="15"/>
        <v>0</v>
      </c>
    </row>
    <row r="58" spans="1:12" s="22" customFormat="1" x14ac:dyDescent="0.35">
      <c r="A58" s="6" t="s">
        <v>16</v>
      </c>
      <c r="B58" s="19" t="s">
        <v>33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15"/>
        <v>0</v>
      </c>
      <c r="L58" s="11">
        <f t="shared" si="15"/>
        <v>0</v>
      </c>
    </row>
    <row r="59" spans="1:12" s="22" customFormat="1" x14ac:dyDescent="0.35">
      <c r="A59" s="6" t="s">
        <v>16</v>
      </c>
      <c r="B59" s="19" t="s">
        <v>34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15"/>
        <v>0</v>
      </c>
      <c r="L59" s="11">
        <f t="shared" si="15"/>
        <v>0</v>
      </c>
    </row>
    <row r="60" spans="1:12" s="22" customFormat="1" x14ac:dyDescent="0.35">
      <c r="A60" s="6" t="s">
        <v>16</v>
      </c>
      <c r="B60" s="19" t="s">
        <v>35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15"/>
        <v>0</v>
      </c>
      <c r="L60" s="11">
        <f t="shared" si="15"/>
        <v>0</v>
      </c>
    </row>
    <row r="61" spans="1:12" s="22" customFormat="1" x14ac:dyDescent="0.35">
      <c r="A61" s="6" t="s">
        <v>16</v>
      </c>
      <c r="B61" s="19" t="s">
        <v>36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15"/>
        <v>0</v>
      </c>
      <c r="L61" s="11">
        <f t="shared" si="15"/>
        <v>0</v>
      </c>
    </row>
    <row r="62" spans="1:12" s="22" customFormat="1" ht="15.5" x14ac:dyDescent="0.35">
      <c r="A62" s="6"/>
      <c r="B62" s="13" t="s">
        <v>40</v>
      </c>
      <c r="C62" s="14">
        <f>SUM(C56:C61)</f>
        <v>0</v>
      </c>
      <c r="D62" s="14">
        <f t="shared" ref="D62:L63" si="16">SUM(D56:D61)</f>
        <v>0</v>
      </c>
      <c r="E62" s="14">
        <f t="shared" si="16"/>
        <v>0</v>
      </c>
      <c r="F62" s="14">
        <f t="shared" si="16"/>
        <v>0</v>
      </c>
      <c r="G62" s="14">
        <f t="shared" si="16"/>
        <v>0</v>
      </c>
      <c r="H62" s="14">
        <f t="shared" si="16"/>
        <v>0</v>
      </c>
      <c r="I62" s="14">
        <f t="shared" si="16"/>
        <v>0</v>
      </c>
      <c r="J62" s="14">
        <f t="shared" si="16"/>
        <v>0</v>
      </c>
      <c r="K62" s="20">
        <f t="shared" si="16"/>
        <v>0</v>
      </c>
      <c r="L62" s="20">
        <f t="shared" si="16"/>
        <v>0</v>
      </c>
    </row>
    <row r="63" spans="1:12" s="22" customFormat="1" ht="18.5" x14ac:dyDescent="0.45">
      <c r="A63" s="6"/>
      <c r="B63" s="15" t="s">
        <v>46</v>
      </c>
      <c r="C63" s="16">
        <f>+C46+C54+C62</f>
        <v>0</v>
      </c>
      <c r="D63" s="16">
        <f t="shared" ref="D63:J63" si="17">+D46+D54+D62</f>
        <v>0</v>
      </c>
      <c r="E63" s="16">
        <f t="shared" si="17"/>
        <v>0</v>
      </c>
      <c r="F63" s="16">
        <f t="shared" si="17"/>
        <v>0</v>
      </c>
      <c r="G63" s="16">
        <f t="shared" si="17"/>
        <v>0</v>
      </c>
      <c r="H63" s="16">
        <f t="shared" si="17"/>
        <v>0</v>
      </c>
      <c r="I63" s="16">
        <f t="shared" si="17"/>
        <v>0</v>
      </c>
      <c r="J63" s="16">
        <f t="shared" si="17"/>
        <v>0</v>
      </c>
      <c r="K63" s="16">
        <f t="shared" si="16"/>
        <v>0</v>
      </c>
      <c r="L63" s="16">
        <f t="shared" si="16"/>
        <v>0</v>
      </c>
    </row>
    <row r="64" spans="1:12" s="22" customFormat="1" ht="18.5" x14ac:dyDescent="0.45">
      <c r="A64" s="21"/>
      <c r="B64" s="24"/>
      <c r="C64" s="25"/>
      <c r="D64" s="25"/>
      <c r="E64" s="25"/>
      <c r="F64" s="25"/>
      <c r="G64" s="25"/>
      <c r="H64" s="25"/>
      <c r="I64" s="25"/>
      <c r="J64" s="25"/>
    </row>
    <row r="66" spans="1:12" ht="15.5" x14ac:dyDescent="0.35">
      <c r="B66" s="31" t="s">
        <v>47</v>
      </c>
      <c r="C66" s="170" t="s">
        <v>8</v>
      </c>
      <c r="D66" s="170"/>
      <c r="E66" s="170" t="s">
        <v>9</v>
      </c>
      <c r="F66" s="170"/>
      <c r="G66" s="170" t="s">
        <v>10</v>
      </c>
      <c r="H66" s="170"/>
      <c r="I66" s="170" t="s">
        <v>11</v>
      </c>
      <c r="J66" s="170"/>
      <c r="K66" s="169" t="s">
        <v>37</v>
      </c>
      <c r="L66" s="169"/>
    </row>
    <row r="67" spans="1:12" x14ac:dyDescent="0.35">
      <c r="A67" s="9" t="s">
        <v>14</v>
      </c>
      <c r="B67" s="4" t="s">
        <v>41</v>
      </c>
      <c r="C67" s="3" t="s">
        <v>6</v>
      </c>
      <c r="D67" s="3" t="s">
        <v>7</v>
      </c>
      <c r="E67" s="3" t="s">
        <v>6</v>
      </c>
      <c r="F67" s="3" t="s">
        <v>7</v>
      </c>
      <c r="G67" s="3" t="s">
        <v>6</v>
      </c>
      <c r="H67" s="3" t="s">
        <v>7</v>
      </c>
      <c r="I67" s="3" t="s">
        <v>6</v>
      </c>
      <c r="J67" s="3" t="s">
        <v>7</v>
      </c>
      <c r="K67" s="3" t="s">
        <v>6</v>
      </c>
      <c r="L67" s="3" t="s">
        <v>7</v>
      </c>
    </row>
    <row r="68" spans="1:12" x14ac:dyDescent="0.35">
      <c r="A68" s="6" t="s">
        <v>15</v>
      </c>
      <c r="B68" t="s">
        <v>12</v>
      </c>
      <c r="C68" s="11">
        <f t="shared" ref="C68:D70" si="18">+C8+C38</f>
        <v>0</v>
      </c>
      <c r="D68" s="11">
        <f t="shared" si="18"/>
        <v>0</v>
      </c>
      <c r="E68" s="11">
        <f t="shared" ref="E68:J75" si="19">+E8+E38</f>
        <v>0</v>
      </c>
      <c r="F68" s="11">
        <f t="shared" si="19"/>
        <v>0</v>
      </c>
      <c r="G68" s="11">
        <f t="shared" si="19"/>
        <v>0</v>
      </c>
      <c r="H68" s="11">
        <f t="shared" si="19"/>
        <v>0</v>
      </c>
      <c r="I68" s="11">
        <f t="shared" si="19"/>
        <v>0</v>
      </c>
      <c r="J68" s="11">
        <f t="shared" si="19"/>
        <v>0</v>
      </c>
      <c r="K68" s="11">
        <f>C68+E68+G68+I68</f>
        <v>0</v>
      </c>
      <c r="L68" s="11">
        <f>+D68+F68+H68+J68</f>
        <v>0</v>
      </c>
    </row>
    <row r="69" spans="1:12" x14ac:dyDescent="0.35">
      <c r="A69" s="6" t="s">
        <v>16</v>
      </c>
      <c r="B69" t="s">
        <v>13</v>
      </c>
      <c r="C69" s="11">
        <f t="shared" si="18"/>
        <v>0</v>
      </c>
      <c r="D69" s="11">
        <f t="shared" si="18"/>
        <v>0</v>
      </c>
      <c r="E69" s="11">
        <f t="shared" si="19"/>
        <v>0</v>
      </c>
      <c r="F69" s="11">
        <f t="shared" si="19"/>
        <v>0</v>
      </c>
      <c r="G69" s="11">
        <f t="shared" si="19"/>
        <v>0</v>
      </c>
      <c r="H69" s="11">
        <f t="shared" si="19"/>
        <v>0</v>
      </c>
      <c r="I69" s="11">
        <f t="shared" si="19"/>
        <v>0</v>
      </c>
      <c r="J69" s="11">
        <f t="shared" si="19"/>
        <v>0</v>
      </c>
      <c r="K69" s="11">
        <f t="shared" ref="K69:K70" si="20">C69+E69+G69+I69</f>
        <v>0</v>
      </c>
      <c r="L69" s="11">
        <f t="shared" ref="L69:L76" si="21">+D69+F69+H69+J69</f>
        <v>0</v>
      </c>
    </row>
    <row r="70" spans="1:12" x14ac:dyDescent="0.35">
      <c r="A70" s="6" t="s">
        <v>16</v>
      </c>
      <c r="B70" s="19" t="s">
        <v>31</v>
      </c>
      <c r="C70" s="11">
        <f t="shared" si="18"/>
        <v>0</v>
      </c>
      <c r="D70" s="11">
        <f t="shared" si="18"/>
        <v>0</v>
      </c>
      <c r="E70" s="11">
        <f t="shared" si="19"/>
        <v>0</v>
      </c>
      <c r="F70" s="11">
        <f t="shared" si="19"/>
        <v>0</v>
      </c>
      <c r="G70" s="11">
        <f t="shared" si="19"/>
        <v>0</v>
      </c>
      <c r="H70" s="11">
        <f t="shared" si="19"/>
        <v>0</v>
      </c>
      <c r="I70" s="11">
        <f t="shared" si="19"/>
        <v>0</v>
      </c>
      <c r="J70" s="11">
        <f t="shared" si="19"/>
        <v>0</v>
      </c>
      <c r="K70" s="11">
        <f t="shared" si="20"/>
        <v>0</v>
      </c>
      <c r="L70" s="11">
        <f t="shared" si="21"/>
        <v>0</v>
      </c>
    </row>
    <row r="71" spans="1:12" x14ac:dyDescent="0.35">
      <c r="A71" s="6" t="s">
        <v>16</v>
      </c>
      <c r="B71" s="19" t="s">
        <v>32</v>
      </c>
      <c r="C71" s="11">
        <f t="shared" ref="C71:D74" si="22">+C11+C41</f>
        <v>0</v>
      </c>
      <c r="D71" s="11">
        <f t="shared" si="22"/>
        <v>0</v>
      </c>
      <c r="E71" s="11">
        <f t="shared" si="19"/>
        <v>0</v>
      </c>
      <c r="F71" s="11">
        <f t="shared" si="19"/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>C71+E71+G71+I71</f>
        <v>0</v>
      </c>
      <c r="L71" s="11">
        <f t="shared" si="21"/>
        <v>0</v>
      </c>
    </row>
    <row r="72" spans="1:12" x14ac:dyDescent="0.35">
      <c r="A72" s="6" t="s">
        <v>16</v>
      </c>
      <c r="B72" s="19" t="s">
        <v>33</v>
      </c>
      <c r="C72" s="11">
        <f t="shared" si="22"/>
        <v>0</v>
      </c>
      <c r="D72" s="11">
        <f t="shared" si="22"/>
        <v>0</v>
      </c>
      <c r="E72" s="11">
        <f t="shared" si="19"/>
        <v>0</v>
      </c>
      <c r="F72" s="11">
        <f t="shared" si="19"/>
        <v>0</v>
      </c>
      <c r="G72" s="11">
        <f t="shared" si="19"/>
        <v>0</v>
      </c>
      <c r="H72" s="11">
        <f t="shared" si="19"/>
        <v>0</v>
      </c>
      <c r="I72" s="11">
        <f t="shared" si="19"/>
        <v>0</v>
      </c>
      <c r="J72" s="11">
        <f t="shared" si="19"/>
        <v>0</v>
      </c>
      <c r="K72" s="11">
        <f>C72+E72+G72+I72</f>
        <v>0</v>
      </c>
      <c r="L72" s="11">
        <f t="shared" si="21"/>
        <v>0</v>
      </c>
    </row>
    <row r="73" spans="1:12" x14ac:dyDescent="0.35">
      <c r="A73" s="6" t="s">
        <v>16</v>
      </c>
      <c r="B73" s="19" t="s">
        <v>34</v>
      </c>
      <c r="C73" s="11">
        <f t="shared" si="22"/>
        <v>0</v>
      </c>
      <c r="D73" s="11">
        <f t="shared" si="22"/>
        <v>0</v>
      </c>
      <c r="E73" s="11">
        <f t="shared" si="19"/>
        <v>0</v>
      </c>
      <c r="F73" s="11">
        <f t="shared" si="19"/>
        <v>0</v>
      </c>
      <c r="G73" s="11">
        <f t="shared" si="19"/>
        <v>0</v>
      </c>
      <c r="H73" s="11">
        <f t="shared" si="19"/>
        <v>0</v>
      </c>
      <c r="I73" s="11">
        <f t="shared" si="19"/>
        <v>0</v>
      </c>
      <c r="J73" s="11">
        <f t="shared" si="19"/>
        <v>0</v>
      </c>
      <c r="K73" s="11">
        <f t="shared" ref="K73:K75" si="23">C73+E73+G73+I73</f>
        <v>0</v>
      </c>
      <c r="L73" s="11">
        <f t="shared" si="21"/>
        <v>0</v>
      </c>
    </row>
    <row r="74" spans="1:12" x14ac:dyDescent="0.35">
      <c r="A74" s="6" t="s">
        <v>16</v>
      </c>
      <c r="B74" s="19" t="s">
        <v>35</v>
      </c>
      <c r="C74" s="11">
        <f>+C14+C44</f>
        <v>0</v>
      </c>
      <c r="D74" s="11">
        <f t="shared" si="22"/>
        <v>0</v>
      </c>
      <c r="E74" s="11">
        <f t="shared" si="19"/>
        <v>0</v>
      </c>
      <c r="F74" s="11">
        <f t="shared" si="19"/>
        <v>0</v>
      </c>
      <c r="G74" s="11">
        <f t="shared" si="19"/>
        <v>0</v>
      </c>
      <c r="H74" s="11">
        <f t="shared" si="19"/>
        <v>0</v>
      </c>
      <c r="I74" s="11">
        <f t="shared" si="19"/>
        <v>0</v>
      </c>
      <c r="J74" s="11">
        <f t="shared" si="19"/>
        <v>0</v>
      </c>
      <c r="K74" s="11">
        <f t="shared" si="23"/>
        <v>0</v>
      </c>
      <c r="L74" s="11">
        <f t="shared" si="21"/>
        <v>0</v>
      </c>
    </row>
    <row r="75" spans="1:12" x14ac:dyDescent="0.35">
      <c r="A75" s="6" t="s">
        <v>16</v>
      </c>
      <c r="B75" s="19" t="s">
        <v>36</v>
      </c>
      <c r="C75" s="11">
        <f t="shared" ref="C75:D75" si="24">+C15+C45</f>
        <v>0</v>
      </c>
      <c r="D75" s="11">
        <f t="shared" si="24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  <c r="H75" s="11">
        <f t="shared" si="19"/>
        <v>0</v>
      </c>
      <c r="I75" s="11">
        <f t="shared" si="19"/>
        <v>0</v>
      </c>
      <c r="J75" s="11">
        <f t="shared" si="19"/>
        <v>0</v>
      </c>
      <c r="K75" s="11">
        <f t="shared" si="23"/>
        <v>0</v>
      </c>
      <c r="L75" s="11">
        <f t="shared" si="21"/>
        <v>0</v>
      </c>
    </row>
    <row r="76" spans="1:12" ht="15.5" x14ac:dyDescent="0.35">
      <c r="B76" s="13" t="s">
        <v>38</v>
      </c>
      <c r="C76" s="14">
        <f>SUM(C70:C75)</f>
        <v>0</v>
      </c>
      <c r="D76" s="14">
        <f t="shared" ref="D76:J76" si="25">SUM(D70:D75)</f>
        <v>0</v>
      </c>
      <c r="E76" s="14">
        <f t="shared" si="25"/>
        <v>0</v>
      </c>
      <c r="F76" s="14">
        <f t="shared" si="25"/>
        <v>0</v>
      </c>
      <c r="G76" s="14">
        <f t="shared" si="25"/>
        <v>0</v>
      </c>
      <c r="H76" s="14">
        <f t="shared" si="25"/>
        <v>0</v>
      </c>
      <c r="I76" s="14">
        <f t="shared" si="25"/>
        <v>0</v>
      </c>
      <c r="J76" s="14">
        <f t="shared" si="25"/>
        <v>0</v>
      </c>
      <c r="K76" s="20">
        <f>C76+E76+G76+I76</f>
        <v>0</v>
      </c>
      <c r="L76" s="20">
        <f t="shared" si="21"/>
        <v>0</v>
      </c>
    </row>
    <row r="77" spans="1:12" x14ac:dyDescent="0.35">
      <c r="A77" s="6" t="s">
        <v>16</v>
      </c>
      <c r="B77" t="s">
        <v>13</v>
      </c>
      <c r="C77" s="11">
        <f>+C47+C17</f>
        <v>0</v>
      </c>
      <c r="D77" s="11">
        <f>+D17+D47</f>
        <v>0</v>
      </c>
      <c r="E77" s="11">
        <f t="shared" ref="E77:E83" si="26">+E47+E17</f>
        <v>0</v>
      </c>
      <c r="F77" s="11">
        <f t="shared" ref="F77:F83" si="27">+F17+F47</f>
        <v>0</v>
      </c>
      <c r="G77" s="11">
        <f t="shared" ref="G77:G83" si="28">+G47+G17</f>
        <v>0</v>
      </c>
      <c r="H77" s="11">
        <f t="shared" ref="H77:H83" si="29">+H17+H47</f>
        <v>0</v>
      </c>
      <c r="I77" s="11">
        <f t="shared" ref="I77:I83" si="30">+I47+I17</f>
        <v>0</v>
      </c>
      <c r="J77" s="11">
        <f t="shared" ref="J77:J83" si="31">+J17+J47</f>
        <v>0</v>
      </c>
      <c r="K77" s="11">
        <f>C77+E77+G77+I77</f>
        <v>0</v>
      </c>
      <c r="L77" s="11">
        <f>D77+F77+H77+J77</f>
        <v>0</v>
      </c>
    </row>
    <row r="78" spans="1:12" x14ac:dyDescent="0.35">
      <c r="A78" s="6" t="s">
        <v>16</v>
      </c>
      <c r="B78" s="19" t="s">
        <v>31</v>
      </c>
      <c r="C78" s="11">
        <f t="shared" ref="C78:C83" si="32">+C48+C18</f>
        <v>0</v>
      </c>
      <c r="D78" s="11">
        <f t="shared" ref="D78:D83" si="33">+D18+D48</f>
        <v>0</v>
      </c>
      <c r="E78" s="11">
        <f t="shared" si="26"/>
        <v>0</v>
      </c>
      <c r="F78" s="11">
        <f t="shared" si="27"/>
        <v>0</v>
      </c>
      <c r="G78" s="11">
        <f t="shared" si="28"/>
        <v>0</v>
      </c>
      <c r="H78" s="11">
        <f t="shared" si="29"/>
        <v>0</v>
      </c>
      <c r="I78" s="11">
        <f t="shared" si="30"/>
        <v>0</v>
      </c>
      <c r="J78" s="11">
        <f t="shared" si="31"/>
        <v>0</v>
      </c>
      <c r="K78" s="11">
        <f t="shared" ref="K78:L83" si="34">C78+E78+G78+I78</f>
        <v>0</v>
      </c>
      <c r="L78" s="11">
        <f t="shared" si="34"/>
        <v>0</v>
      </c>
    </row>
    <row r="79" spans="1:12" x14ac:dyDescent="0.35">
      <c r="A79" s="6" t="s">
        <v>16</v>
      </c>
      <c r="B79" s="19" t="s">
        <v>32</v>
      </c>
      <c r="C79" s="11">
        <f t="shared" si="32"/>
        <v>0</v>
      </c>
      <c r="D79" s="11">
        <f t="shared" si="33"/>
        <v>0</v>
      </c>
      <c r="E79" s="11">
        <f t="shared" si="26"/>
        <v>0</v>
      </c>
      <c r="F79" s="11">
        <f t="shared" si="27"/>
        <v>0</v>
      </c>
      <c r="G79" s="11">
        <f t="shared" si="28"/>
        <v>0</v>
      </c>
      <c r="H79" s="11">
        <f t="shared" si="29"/>
        <v>0</v>
      </c>
      <c r="I79" s="11">
        <f t="shared" si="30"/>
        <v>0</v>
      </c>
      <c r="J79" s="11">
        <f t="shared" si="31"/>
        <v>0</v>
      </c>
      <c r="K79" s="11">
        <f t="shared" si="34"/>
        <v>0</v>
      </c>
      <c r="L79" s="11">
        <f t="shared" si="34"/>
        <v>0</v>
      </c>
    </row>
    <row r="80" spans="1:12" x14ac:dyDescent="0.35">
      <c r="A80" s="6" t="s">
        <v>16</v>
      </c>
      <c r="B80" s="19" t="s">
        <v>33</v>
      </c>
      <c r="C80" s="11">
        <f t="shared" si="32"/>
        <v>0</v>
      </c>
      <c r="D80" s="11">
        <f t="shared" si="33"/>
        <v>0</v>
      </c>
      <c r="E80" s="11">
        <f t="shared" si="26"/>
        <v>0</v>
      </c>
      <c r="F80" s="11">
        <f t="shared" si="27"/>
        <v>0</v>
      </c>
      <c r="G80" s="11">
        <f t="shared" si="28"/>
        <v>0</v>
      </c>
      <c r="H80" s="11">
        <f t="shared" si="29"/>
        <v>0</v>
      </c>
      <c r="I80" s="11">
        <f t="shared" si="30"/>
        <v>0</v>
      </c>
      <c r="J80" s="11">
        <f t="shared" si="31"/>
        <v>0</v>
      </c>
      <c r="K80" s="11">
        <f t="shared" si="34"/>
        <v>0</v>
      </c>
      <c r="L80" s="11">
        <f t="shared" si="34"/>
        <v>0</v>
      </c>
    </row>
    <row r="81" spans="1:12" x14ac:dyDescent="0.35">
      <c r="A81" s="6" t="s">
        <v>16</v>
      </c>
      <c r="B81" s="19" t="s">
        <v>34</v>
      </c>
      <c r="C81" s="11">
        <f t="shared" si="32"/>
        <v>0</v>
      </c>
      <c r="D81" s="11">
        <f t="shared" si="33"/>
        <v>0</v>
      </c>
      <c r="E81" s="11">
        <f t="shared" si="26"/>
        <v>0</v>
      </c>
      <c r="F81" s="11">
        <f t="shared" si="27"/>
        <v>0</v>
      </c>
      <c r="G81" s="11">
        <f t="shared" si="28"/>
        <v>0</v>
      </c>
      <c r="H81" s="11">
        <f t="shared" si="29"/>
        <v>0</v>
      </c>
      <c r="I81" s="11">
        <f t="shared" si="30"/>
        <v>0</v>
      </c>
      <c r="J81" s="11">
        <f t="shared" si="31"/>
        <v>0</v>
      </c>
      <c r="K81" s="11">
        <f t="shared" si="34"/>
        <v>0</v>
      </c>
      <c r="L81" s="11">
        <f t="shared" si="34"/>
        <v>0</v>
      </c>
    </row>
    <row r="82" spans="1:12" x14ac:dyDescent="0.35">
      <c r="A82" s="6" t="s">
        <v>16</v>
      </c>
      <c r="B82" s="19" t="s">
        <v>35</v>
      </c>
      <c r="C82" s="11">
        <f t="shared" si="32"/>
        <v>0</v>
      </c>
      <c r="D82" s="11">
        <f t="shared" si="33"/>
        <v>0</v>
      </c>
      <c r="E82" s="11">
        <f t="shared" si="26"/>
        <v>0</v>
      </c>
      <c r="F82" s="11">
        <f t="shared" si="27"/>
        <v>0</v>
      </c>
      <c r="G82" s="11">
        <f t="shared" si="28"/>
        <v>0</v>
      </c>
      <c r="H82" s="11">
        <f t="shared" si="29"/>
        <v>0</v>
      </c>
      <c r="I82" s="11">
        <f t="shared" si="30"/>
        <v>0</v>
      </c>
      <c r="J82" s="11">
        <f t="shared" si="31"/>
        <v>0</v>
      </c>
      <c r="K82" s="11">
        <f t="shared" si="34"/>
        <v>0</v>
      </c>
      <c r="L82" s="11">
        <f t="shared" si="34"/>
        <v>0</v>
      </c>
    </row>
    <row r="83" spans="1:12" x14ac:dyDescent="0.35">
      <c r="A83" s="6" t="s">
        <v>16</v>
      </c>
      <c r="B83" s="19" t="s">
        <v>36</v>
      </c>
      <c r="C83" s="11">
        <f t="shared" si="32"/>
        <v>0</v>
      </c>
      <c r="D83" s="11">
        <f t="shared" si="33"/>
        <v>0</v>
      </c>
      <c r="E83" s="11">
        <f t="shared" si="26"/>
        <v>0</v>
      </c>
      <c r="F83" s="11">
        <f t="shared" si="27"/>
        <v>0</v>
      </c>
      <c r="G83" s="11">
        <f t="shared" si="28"/>
        <v>0</v>
      </c>
      <c r="H83" s="11">
        <f t="shared" si="29"/>
        <v>0</v>
      </c>
      <c r="I83" s="11">
        <f t="shared" si="30"/>
        <v>0</v>
      </c>
      <c r="J83" s="11">
        <f t="shared" si="31"/>
        <v>0</v>
      </c>
      <c r="K83" s="11">
        <f t="shared" si="34"/>
        <v>0</v>
      </c>
      <c r="L83" s="11">
        <f t="shared" si="34"/>
        <v>0</v>
      </c>
    </row>
    <row r="84" spans="1:12" ht="15.5" x14ac:dyDescent="0.35">
      <c r="B84" s="13" t="s">
        <v>39</v>
      </c>
      <c r="C84" s="14">
        <f>SUM(C78:C83)</f>
        <v>0</v>
      </c>
      <c r="D84" s="14">
        <f t="shared" ref="D84:J84" si="35">SUM(D78:D83)</f>
        <v>0</v>
      </c>
      <c r="E84" s="14">
        <f t="shared" si="35"/>
        <v>0</v>
      </c>
      <c r="F84" s="14">
        <f t="shared" si="35"/>
        <v>0</v>
      </c>
      <c r="G84" s="14">
        <f t="shared" si="35"/>
        <v>0</v>
      </c>
      <c r="H84" s="14">
        <f t="shared" si="35"/>
        <v>0</v>
      </c>
      <c r="I84" s="14">
        <f t="shared" si="35"/>
        <v>0</v>
      </c>
      <c r="J84" s="14">
        <f t="shared" si="35"/>
        <v>0</v>
      </c>
      <c r="K84" s="20">
        <f>SUM(K78:K83)</f>
        <v>0</v>
      </c>
      <c r="L84" s="20">
        <f t="shared" ref="L84" si="36">SUM(L78:L83)</f>
        <v>0</v>
      </c>
    </row>
    <row r="85" spans="1:12" x14ac:dyDescent="0.35">
      <c r="A85" s="6" t="s">
        <v>16</v>
      </c>
      <c r="B85" t="s">
        <v>13</v>
      </c>
      <c r="C85" s="11">
        <f>+C25+C55</f>
        <v>0</v>
      </c>
      <c r="D85" s="11">
        <f>+D25+D55</f>
        <v>0</v>
      </c>
      <c r="E85" s="11">
        <f t="shared" ref="E85:J85" si="37">+E25+E55</f>
        <v>0</v>
      </c>
      <c r="F85" s="11">
        <f t="shared" si="37"/>
        <v>0</v>
      </c>
      <c r="G85" s="11">
        <f t="shared" si="37"/>
        <v>0</v>
      </c>
      <c r="H85" s="11">
        <f t="shared" si="37"/>
        <v>0</v>
      </c>
      <c r="I85" s="11">
        <f t="shared" si="37"/>
        <v>0</v>
      </c>
      <c r="J85" s="11">
        <f t="shared" si="37"/>
        <v>0</v>
      </c>
      <c r="K85" s="11">
        <f>C85+E85+G85+I85</f>
        <v>0</v>
      </c>
      <c r="L85" s="11">
        <f>D85+F85+H85+J85</f>
        <v>0</v>
      </c>
    </row>
    <row r="86" spans="1:12" x14ac:dyDescent="0.35">
      <c r="A86" s="6" t="s">
        <v>16</v>
      </c>
      <c r="B86" s="19" t="s">
        <v>31</v>
      </c>
      <c r="C86" s="11">
        <f t="shared" ref="C86:J91" si="38">+C26+C56</f>
        <v>0</v>
      </c>
      <c r="D86" s="11">
        <f t="shared" si="38"/>
        <v>0</v>
      </c>
      <c r="E86" s="11">
        <f t="shared" si="38"/>
        <v>0</v>
      </c>
      <c r="F86" s="11">
        <f t="shared" si="38"/>
        <v>0</v>
      </c>
      <c r="G86" s="11">
        <f t="shared" si="38"/>
        <v>0</v>
      </c>
      <c r="H86" s="11">
        <f t="shared" si="38"/>
        <v>0</v>
      </c>
      <c r="I86" s="11">
        <f t="shared" si="38"/>
        <v>0</v>
      </c>
      <c r="J86" s="11">
        <f t="shared" si="38"/>
        <v>0</v>
      </c>
      <c r="K86" s="11">
        <f t="shared" ref="K86:L91" si="39">C86+E86+G86+I86</f>
        <v>0</v>
      </c>
      <c r="L86" s="11">
        <f t="shared" si="39"/>
        <v>0</v>
      </c>
    </row>
    <row r="87" spans="1:12" x14ac:dyDescent="0.35">
      <c r="A87" s="6" t="s">
        <v>16</v>
      </c>
      <c r="B87" s="19" t="s">
        <v>32</v>
      </c>
      <c r="C87" s="11">
        <f t="shared" si="38"/>
        <v>0</v>
      </c>
      <c r="D87" s="11">
        <f t="shared" si="38"/>
        <v>0</v>
      </c>
      <c r="E87" s="11">
        <f t="shared" si="38"/>
        <v>0</v>
      </c>
      <c r="F87" s="11">
        <f t="shared" si="38"/>
        <v>0</v>
      </c>
      <c r="G87" s="11">
        <f t="shared" si="38"/>
        <v>0</v>
      </c>
      <c r="H87" s="11">
        <f t="shared" si="38"/>
        <v>0</v>
      </c>
      <c r="I87" s="11">
        <f t="shared" si="38"/>
        <v>0</v>
      </c>
      <c r="J87" s="11">
        <f t="shared" si="38"/>
        <v>0</v>
      </c>
      <c r="K87" s="11">
        <f t="shared" si="39"/>
        <v>0</v>
      </c>
      <c r="L87" s="11">
        <f t="shared" si="39"/>
        <v>0</v>
      </c>
    </row>
    <row r="88" spans="1:12" x14ac:dyDescent="0.35">
      <c r="A88" s="6" t="s">
        <v>16</v>
      </c>
      <c r="B88" s="19" t="s">
        <v>33</v>
      </c>
      <c r="C88" s="11">
        <f t="shared" si="38"/>
        <v>0</v>
      </c>
      <c r="D88" s="11">
        <f t="shared" si="38"/>
        <v>0</v>
      </c>
      <c r="E88" s="11">
        <f t="shared" si="38"/>
        <v>0</v>
      </c>
      <c r="F88" s="11">
        <f t="shared" si="38"/>
        <v>0</v>
      </c>
      <c r="G88" s="11">
        <f t="shared" si="38"/>
        <v>0</v>
      </c>
      <c r="H88" s="11">
        <f t="shared" si="38"/>
        <v>0</v>
      </c>
      <c r="I88" s="11">
        <f t="shared" si="38"/>
        <v>0</v>
      </c>
      <c r="J88" s="11">
        <f t="shared" si="38"/>
        <v>0</v>
      </c>
      <c r="K88" s="11">
        <f t="shared" si="39"/>
        <v>0</v>
      </c>
      <c r="L88" s="11">
        <f t="shared" si="39"/>
        <v>0</v>
      </c>
    </row>
    <row r="89" spans="1:12" x14ac:dyDescent="0.35">
      <c r="A89" s="6" t="s">
        <v>16</v>
      </c>
      <c r="B89" s="19" t="s">
        <v>34</v>
      </c>
      <c r="C89" s="11">
        <f t="shared" si="38"/>
        <v>0</v>
      </c>
      <c r="D89" s="11">
        <f t="shared" si="38"/>
        <v>0</v>
      </c>
      <c r="E89" s="11">
        <f t="shared" si="38"/>
        <v>0</v>
      </c>
      <c r="F89" s="11">
        <f t="shared" si="38"/>
        <v>0</v>
      </c>
      <c r="G89" s="11">
        <f t="shared" si="38"/>
        <v>0</v>
      </c>
      <c r="H89" s="11">
        <f t="shared" si="38"/>
        <v>0</v>
      </c>
      <c r="I89" s="11">
        <f t="shared" si="38"/>
        <v>0</v>
      </c>
      <c r="J89" s="11">
        <f t="shared" si="38"/>
        <v>0</v>
      </c>
      <c r="K89" s="11">
        <f t="shared" si="39"/>
        <v>0</v>
      </c>
      <c r="L89" s="11">
        <f t="shared" si="39"/>
        <v>0</v>
      </c>
    </row>
    <row r="90" spans="1:12" x14ac:dyDescent="0.35">
      <c r="A90" s="6" t="s">
        <v>16</v>
      </c>
      <c r="B90" s="19" t="s">
        <v>35</v>
      </c>
      <c r="C90" s="11">
        <f t="shared" si="38"/>
        <v>0</v>
      </c>
      <c r="D90" s="11">
        <f t="shared" si="38"/>
        <v>0</v>
      </c>
      <c r="E90" s="11">
        <f t="shared" si="38"/>
        <v>0</v>
      </c>
      <c r="F90" s="11">
        <f t="shared" si="38"/>
        <v>0</v>
      </c>
      <c r="G90" s="11">
        <f t="shared" si="38"/>
        <v>0</v>
      </c>
      <c r="H90" s="11">
        <f t="shared" si="38"/>
        <v>0</v>
      </c>
      <c r="I90" s="11">
        <f t="shared" si="38"/>
        <v>0</v>
      </c>
      <c r="J90" s="11">
        <f t="shared" si="38"/>
        <v>0</v>
      </c>
      <c r="K90" s="11">
        <f t="shared" si="39"/>
        <v>0</v>
      </c>
      <c r="L90" s="11">
        <f t="shared" si="39"/>
        <v>0</v>
      </c>
    </row>
    <row r="91" spans="1:12" x14ac:dyDescent="0.35">
      <c r="A91" s="6" t="s">
        <v>16</v>
      </c>
      <c r="B91" s="19" t="s">
        <v>36</v>
      </c>
      <c r="C91" s="11">
        <f t="shared" si="38"/>
        <v>0</v>
      </c>
      <c r="D91" s="11">
        <f t="shared" si="38"/>
        <v>0</v>
      </c>
      <c r="E91" s="11">
        <f t="shared" si="38"/>
        <v>0</v>
      </c>
      <c r="F91" s="11">
        <f t="shared" si="38"/>
        <v>0</v>
      </c>
      <c r="G91" s="11">
        <f t="shared" si="38"/>
        <v>0</v>
      </c>
      <c r="H91" s="11">
        <f t="shared" si="38"/>
        <v>0</v>
      </c>
      <c r="I91" s="11">
        <f t="shared" si="38"/>
        <v>0</v>
      </c>
      <c r="J91" s="11">
        <f t="shared" si="38"/>
        <v>0</v>
      </c>
      <c r="K91" s="11">
        <f t="shared" si="39"/>
        <v>0</v>
      </c>
      <c r="L91" s="11">
        <f t="shared" si="39"/>
        <v>0</v>
      </c>
    </row>
    <row r="92" spans="1:12" ht="15.5" x14ac:dyDescent="0.35">
      <c r="B92" s="13" t="s">
        <v>40</v>
      </c>
      <c r="C92" s="14">
        <f>SUM(C86:C91)</f>
        <v>0</v>
      </c>
      <c r="D92" s="14">
        <f t="shared" ref="D92:J92" si="40">SUM(D86:D91)</f>
        <v>0</v>
      </c>
      <c r="E92" s="14">
        <f t="shared" si="40"/>
        <v>0</v>
      </c>
      <c r="F92" s="14">
        <f t="shared" si="40"/>
        <v>0</v>
      </c>
      <c r="G92" s="14">
        <f t="shared" si="40"/>
        <v>0</v>
      </c>
      <c r="H92" s="14">
        <f t="shared" si="40"/>
        <v>0</v>
      </c>
      <c r="I92" s="14">
        <f t="shared" si="40"/>
        <v>0</v>
      </c>
      <c r="J92" s="14">
        <f t="shared" si="40"/>
        <v>0</v>
      </c>
      <c r="K92" s="20">
        <f>SUM(K86:K91)</f>
        <v>0</v>
      </c>
      <c r="L92" s="20">
        <f t="shared" ref="L92:L93" si="41">SUM(L86:L91)</f>
        <v>0</v>
      </c>
    </row>
    <row r="93" spans="1:12" ht="18.5" x14ac:dyDescent="0.45">
      <c r="B93" s="15" t="s">
        <v>48</v>
      </c>
      <c r="C93" s="16">
        <f>+C76+C84+C92</f>
        <v>0</v>
      </c>
      <c r="D93" s="16">
        <f t="shared" ref="D93:J93" si="42">+D76+D84+D92</f>
        <v>0</v>
      </c>
      <c r="E93" s="16">
        <f t="shared" si="42"/>
        <v>0</v>
      </c>
      <c r="F93" s="16">
        <f t="shared" si="42"/>
        <v>0</v>
      </c>
      <c r="G93" s="16">
        <f t="shared" si="42"/>
        <v>0</v>
      </c>
      <c r="H93" s="16">
        <f t="shared" si="42"/>
        <v>0</v>
      </c>
      <c r="I93" s="16">
        <f t="shared" si="42"/>
        <v>0</v>
      </c>
      <c r="J93" s="16">
        <f t="shared" si="42"/>
        <v>0</v>
      </c>
      <c r="K93" s="16">
        <f t="shared" ref="K93" si="43">SUM(K87:K92)</f>
        <v>0</v>
      </c>
      <c r="L93" s="16">
        <f t="shared" si="41"/>
        <v>0</v>
      </c>
    </row>
    <row r="95" spans="1:12" x14ac:dyDescent="0.35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1:12" ht="15.5" x14ac:dyDescent="0.35">
      <c r="B96" s="10" t="s">
        <v>29</v>
      </c>
      <c r="C96" s="170" t="s">
        <v>8</v>
      </c>
      <c r="D96" s="170"/>
      <c r="E96" s="170" t="s">
        <v>9</v>
      </c>
      <c r="F96" s="170"/>
      <c r="G96" s="170" t="s">
        <v>10</v>
      </c>
      <c r="H96" s="170"/>
      <c r="I96" s="170" t="s">
        <v>11</v>
      </c>
      <c r="J96" s="170"/>
      <c r="K96" s="169" t="s">
        <v>37</v>
      </c>
      <c r="L96" s="169"/>
    </row>
    <row r="97" spans="1:12" x14ac:dyDescent="0.35">
      <c r="A97" s="9" t="s">
        <v>14</v>
      </c>
      <c r="B97" s="4" t="s">
        <v>41</v>
      </c>
      <c r="C97" s="3" t="s">
        <v>6</v>
      </c>
      <c r="D97" s="3" t="s">
        <v>7</v>
      </c>
      <c r="E97" s="3" t="s">
        <v>6</v>
      </c>
      <c r="F97" s="3" t="s">
        <v>7</v>
      </c>
      <c r="G97" s="3" t="s">
        <v>6</v>
      </c>
      <c r="H97" s="3" t="s">
        <v>7</v>
      </c>
      <c r="I97" s="3" t="s">
        <v>6</v>
      </c>
      <c r="J97" s="3" t="s">
        <v>7</v>
      </c>
      <c r="K97" s="3" t="s">
        <v>6</v>
      </c>
      <c r="L97" s="3" t="s">
        <v>7</v>
      </c>
    </row>
    <row r="98" spans="1:12" x14ac:dyDescent="0.35">
      <c r="A98" s="6" t="s">
        <v>15</v>
      </c>
      <c r="B98" t="s">
        <v>12</v>
      </c>
      <c r="C98" s="11">
        <f t="shared" ref="C98:D100" si="44">+C38+C68</f>
        <v>0</v>
      </c>
      <c r="D98" s="11">
        <f t="shared" si="44"/>
        <v>0</v>
      </c>
      <c r="E98" s="11">
        <f t="shared" ref="E98:J100" si="45">+E38+E68</f>
        <v>0</v>
      </c>
      <c r="F98" s="11">
        <f t="shared" si="45"/>
        <v>0</v>
      </c>
      <c r="G98" s="11">
        <f t="shared" si="45"/>
        <v>0</v>
      </c>
      <c r="H98" s="11">
        <f t="shared" si="45"/>
        <v>0</v>
      </c>
      <c r="I98" s="11">
        <f t="shared" si="45"/>
        <v>0</v>
      </c>
      <c r="J98" s="11">
        <f t="shared" si="45"/>
        <v>0</v>
      </c>
      <c r="K98" s="11">
        <f>C98+E98+G98+I98</f>
        <v>0</v>
      </c>
      <c r="L98" s="11">
        <f>+D98+F98+H98+J98</f>
        <v>0</v>
      </c>
    </row>
    <row r="99" spans="1:12" x14ac:dyDescent="0.35">
      <c r="A99" s="6" t="s">
        <v>16</v>
      </c>
      <c r="B99" t="s">
        <v>13</v>
      </c>
      <c r="C99" s="11">
        <f t="shared" si="44"/>
        <v>0</v>
      </c>
      <c r="D99" s="11">
        <f t="shared" si="44"/>
        <v>0</v>
      </c>
      <c r="E99" s="11">
        <f t="shared" si="45"/>
        <v>0</v>
      </c>
      <c r="F99" s="11">
        <f t="shared" si="45"/>
        <v>0</v>
      </c>
      <c r="G99" s="11">
        <f t="shared" si="45"/>
        <v>0</v>
      </c>
      <c r="H99" s="11">
        <f t="shared" si="45"/>
        <v>0</v>
      </c>
      <c r="I99" s="11">
        <f t="shared" si="45"/>
        <v>0</v>
      </c>
      <c r="J99" s="11">
        <f t="shared" si="45"/>
        <v>0</v>
      </c>
      <c r="K99" s="11">
        <f t="shared" ref="K99:K100" si="46">C99+E99+G99+I99</f>
        <v>0</v>
      </c>
      <c r="L99" s="11">
        <f t="shared" ref="L99:L106" si="47">+D99+F99+H99+J99</f>
        <v>0</v>
      </c>
    </row>
    <row r="100" spans="1:12" x14ac:dyDescent="0.35">
      <c r="A100" s="6" t="s">
        <v>16</v>
      </c>
      <c r="B100" s="19" t="s">
        <v>31</v>
      </c>
      <c r="C100" s="11">
        <f t="shared" si="44"/>
        <v>0</v>
      </c>
      <c r="D100" s="11">
        <f t="shared" si="44"/>
        <v>0</v>
      </c>
      <c r="E100" s="11">
        <f t="shared" si="45"/>
        <v>0</v>
      </c>
      <c r="F100" s="11">
        <f t="shared" si="45"/>
        <v>0</v>
      </c>
      <c r="G100" s="11">
        <f t="shared" si="45"/>
        <v>0</v>
      </c>
      <c r="H100" s="11">
        <f t="shared" si="45"/>
        <v>0</v>
      </c>
      <c r="I100" s="11">
        <f t="shared" si="45"/>
        <v>0</v>
      </c>
      <c r="J100" s="11">
        <f t="shared" si="45"/>
        <v>0</v>
      </c>
      <c r="K100" s="11">
        <f t="shared" si="46"/>
        <v>0</v>
      </c>
      <c r="L100" s="11">
        <f t="shared" si="47"/>
        <v>0</v>
      </c>
    </row>
    <row r="101" spans="1:12" x14ac:dyDescent="0.35">
      <c r="A101" s="6" t="s">
        <v>16</v>
      </c>
      <c r="B101" s="19" t="s">
        <v>32</v>
      </c>
      <c r="C101" s="11">
        <f t="shared" ref="C101:J104" si="48">+C41+C71</f>
        <v>0</v>
      </c>
      <c r="D101" s="11">
        <f t="shared" si="48"/>
        <v>0</v>
      </c>
      <c r="E101" s="11">
        <f t="shared" si="48"/>
        <v>0</v>
      </c>
      <c r="F101" s="11">
        <f t="shared" si="48"/>
        <v>0</v>
      </c>
      <c r="G101" s="11">
        <f t="shared" si="48"/>
        <v>0</v>
      </c>
      <c r="H101" s="11">
        <f t="shared" si="48"/>
        <v>0</v>
      </c>
      <c r="I101" s="11">
        <f t="shared" si="48"/>
        <v>0</v>
      </c>
      <c r="J101" s="11">
        <f t="shared" si="48"/>
        <v>0</v>
      </c>
      <c r="K101" s="11">
        <f>C101+E101+G101+I101</f>
        <v>0</v>
      </c>
      <c r="L101" s="11">
        <f t="shared" si="47"/>
        <v>0</v>
      </c>
    </row>
    <row r="102" spans="1:12" x14ac:dyDescent="0.35">
      <c r="A102" s="6" t="s">
        <v>16</v>
      </c>
      <c r="B102" s="19" t="s">
        <v>33</v>
      </c>
      <c r="C102" s="11">
        <f t="shared" si="48"/>
        <v>0</v>
      </c>
      <c r="D102" s="11">
        <f t="shared" si="48"/>
        <v>0</v>
      </c>
      <c r="E102" s="11">
        <f t="shared" si="48"/>
        <v>0</v>
      </c>
      <c r="F102" s="11">
        <f t="shared" si="48"/>
        <v>0</v>
      </c>
      <c r="G102" s="11">
        <f t="shared" si="48"/>
        <v>0</v>
      </c>
      <c r="H102" s="11">
        <f t="shared" si="48"/>
        <v>0</v>
      </c>
      <c r="I102" s="11">
        <f t="shared" si="48"/>
        <v>0</v>
      </c>
      <c r="J102" s="11">
        <f t="shared" si="48"/>
        <v>0</v>
      </c>
      <c r="K102" s="11">
        <f>C102+E102+G102+I102</f>
        <v>0</v>
      </c>
      <c r="L102" s="11">
        <f t="shared" si="47"/>
        <v>0</v>
      </c>
    </row>
    <row r="103" spans="1:12" x14ac:dyDescent="0.35">
      <c r="A103" s="6" t="s">
        <v>16</v>
      </c>
      <c r="B103" s="19" t="s">
        <v>34</v>
      </c>
      <c r="C103" s="11">
        <f t="shared" si="48"/>
        <v>0</v>
      </c>
      <c r="D103" s="11">
        <f t="shared" si="48"/>
        <v>0</v>
      </c>
      <c r="E103" s="11">
        <f t="shared" si="48"/>
        <v>0</v>
      </c>
      <c r="F103" s="11">
        <f t="shared" si="48"/>
        <v>0</v>
      </c>
      <c r="G103" s="11">
        <f t="shared" si="48"/>
        <v>0</v>
      </c>
      <c r="H103" s="11">
        <f t="shared" si="48"/>
        <v>0</v>
      </c>
      <c r="I103" s="11">
        <f t="shared" si="48"/>
        <v>0</v>
      </c>
      <c r="J103" s="11">
        <f t="shared" si="48"/>
        <v>0</v>
      </c>
      <c r="K103" s="11">
        <f t="shared" ref="K103:K105" si="49">C103+E103+G103+I103</f>
        <v>0</v>
      </c>
      <c r="L103" s="11">
        <f t="shared" si="47"/>
        <v>0</v>
      </c>
    </row>
    <row r="104" spans="1:12" x14ac:dyDescent="0.35">
      <c r="A104" s="6" t="s">
        <v>16</v>
      </c>
      <c r="B104" s="19" t="s">
        <v>35</v>
      </c>
      <c r="C104" s="11">
        <f>+C44+C74</f>
        <v>0</v>
      </c>
      <c r="D104" s="11">
        <f t="shared" si="48"/>
        <v>0</v>
      </c>
      <c r="E104" s="11">
        <f t="shared" si="48"/>
        <v>0</v>
      </c>
      <c r="F104" s="11">
        <f t="shared" si="48"/>
        <v>0</v>
      </c>
      <c r="G104" s="11">
        <f t="shared" si="48"/>
        <v>0</v>
      </c>
      <c r="H104" s="11">
        <f t="shared" si="48"/>
        <v>0</v>
      </c>
      <c r="I104" s="11">
        <f t="shared" si="48"/>
        <v>0</v>
      </c>
      <c r="J104" s="11">
        <f t="shared" si="48"/>
        <v>0</v>
      </c>
      <c r="K104" s="11">
        <f t="shared" si="49"/>
        <v>0</v>
      </c>
      <c r="L104" s="11">
        <f t="shared" si="47"/>
        <v>0</v>
      </c>
    </row>
    <row r="105" spans="1:12" x14ac:dyDescent="0.35">
      <c r="A105" s="6" t="s">
        <v>16</v>
      </c>
      <c r="B105" s="19" t="s">
        <v>36</v>
      </c>
      <c r="C105" s="11">
        <f t="shared" ref="C105:J105" si="50">+C45+C75</f>
        <v>0</v>
      </c>
      <c r="D105" s="11">
        <f t="shared" si="50"/>
        <v>0</v>
      </c>
      <c r="E105" s="11">
        <f t="shared" si="50"/>
        <v>0</v>
      </c>
      <c r="F105" s="11">
        <f t="shared" si="50"/>
        <v>0</v>
      </c>
      <c r="G105" s="11">
        <f t="shared" si="50"/>
        <v>0</v>
      </c>
      <c r="H105" s="11">
        <f t="shared" si="50"/>
        <v>0</v>
      </c>
      <c r="I105" s="11">
        <f t="shared" si="50"/>
        <v>0</v>
      </c>
      <c r="J105" s="11">
        <f t="shared" si="50"/>
        <v>0</v>
      </c>
      <c r="K105" s="11">
        <f t="shared" si="49"/>
        <v>0</v>
      </c>
      <c r="L105" s="11">
        <f t="shared" si="47"/>
        <v>0</v>
      </c>
    </row>
    <row r="106" spans="1:12" ht="15.5" x14ac:dyDescent="0.35">
      <c r="B106" s="13" t="s">
        <v>49</v>
      </c>
      <c r="C106" s="14">
        <f>SUM(C100:C105)</f>
        <v>0</v>
      </c>
      <c r="D106" s="14">
        <f t="shared" ref="D106:J106" si="51">SUM(D100:D105)</f>
        <v>0</v>
      </c>
      <c r="E106" s="14">
        <f t="shared" si="51"/>
        <v>0</v>
      </c>
      <c r="F106" s="14">
        <f t="shared" si="51"/>
        <v>0</v>
      </c>
      <c r="G106" s="14">
        <f t="shared" si="51"/>
        <v>0</v>
      </c>
      <c r="H106" s="14">
        <f t="shared" si="51"/>
        <v>0</v>
      </c>
      <c r="I106" s="14">
        <f t="shared" si="51"/>
        <v>0</v>
      </c>
      <c r="J106" s="14">
        <f t="shared" si="51"/>
        <v>0</v>
      </c>
      <c r="K106" s="20">
        <f>C106+E106+G106+I106</f>
        <v>0</v>
      </c>
      <c r="L106" s="20">
        <f t="shared" si="47"/>
        <v>0</v>
      </c>
    </row>
    <row r="107" spans="1:12" x14ac:dyDescent="0.35">
      <c r="A107" s="6" t="s">
        <v>16</v>
      </c>
      <c r="B107" t="s">
        <v>13</v>
      </c>
      <c r="C107" s="11">
        <f>+C77+C47</f>
        <v>0</v>
      </c>
      <c r="D107" s="11">
        <f>+D47+D77</f>
        <v>0</v>
      </c>
      <c r="E107" s="11">
        <f t="shared" ref="E107:E113" si="52">+E77+E47</f>
        <v>0</v>
      </c>
      <c r="F107" s="11">
        <f t="shared" ref="F107:F113" si="53">+F47+F77</f>
        <v>0</v>
      </c>
      <c r="G107" s="11">
        <f t="shared" ref="G107:G113" si="54">+G77+G47</f>
        <v>0</v>
      </c>
      <c r="H107" s="11">
        <f t="shared" ref="H107:H113" si="55">+H47+H77</f>
        <v>0</v>
      </c>
      <c r="I107" s="11">
        <f t="shared" ref="I107:I113" si="56">+I77+I47</f>
        <v>0</v>
      </c>
      <c r="J107" s="11">
        <f t="shared" ref="J107:J113" si="57">+J47+J77</f>
        <v>0</v>
      </c>
      <c r="K107" s="11">
        <f>C107+E107+G107+I107</f>
        <v>0</v>
      </c>
      <c r="L107" s="11">
        <f>D107+F107+H107+J107</f>
        <v>0</v>
      </c>
    </row>
    <row r="108" spans="1:12" x14ac:dyDescent="0.35">
      <c r="A108" s="6" t="s">
        <v>16</v>
      </c>
      <c r="B108" s="19" t="s">
        <v>31</v>
      </c>
      <c r="C108" s="11">
        <f t="shared" ref="C108:C113" si="58">+C78+C48</f>
        <v>0</v>
      </c>
      <c r="D108" s="11">
        <f t="shared" ref="D108:D113" si="59">+D48+D78</f>
        <v>0</v>
      </c>
      <c r="E108" s="11">
        <f t="shared" si="52"/>
        <v>0</v>
      </c>
      <c r="F108" s="11">
        <f t="shared" si="53"/>
        <v>0</v>
      </c>
      <c r="G108" s="11">
        <f t="shared" si="54"/>
        <v>0</v>
      </c>
      <c r="H108" s="11">
        <f t="shared" si="55"/>
        <v>0</v>
      </c>
      <c r="I108" s="11">
        <f t="shared" si="56"/>
        <v>0</v>
      </c>
      <c r="J108" s="11">
        <f t="shared" si="57"/>
        <v>0</v>
      </c>
      <c r="K108" s="11">
        <f t="shared" ref="K108:L113" si="60">C108+E108+G108+I108</f>
        <v>0</v>
      </c>
      <c r="L108" s="11">
        <f t="shared" si="60"/>
        <v>0</v>
      </c>
    </row>
    <row r="109" spans="1:12" x14ac:dyDescent="0.35">
      <c r="A109" s="6" t="s">
        <v>16</v>
      </c>
      <c r="B109" s="19" t="s">
        <v>32</v>
      </c>
      <c r="C109" s="11">
        <f t="shared" si="58"/>
        <v>0</v>
      </c>
      <c r="D109" s="11">
        <f t="shared" si="59"/>
        <v>0</v>
      </c>
      <c r="E109" s="11">
        <f t="shared" si="52"/>
        <v>0</v>
      </c>
      <c r="F109" s="11">
        <f t="shared" si="53"/>
        <v>0</v>
      </c>
      <c r="G109" s="11">
        <f t="shared" si="54"/>
        <v>0</v>
      </c>
      <c r="H109" s="11">
        <f t="shared" si="55"/>
        <v>0</v>
      </c>
      <c r="I109" s="11">
        <f t="shared" si="56"/>
        <v>0</v>
      </c>
      <c r="J109" s="11">
        <f t="shared" si="57"/>
        <v>0</v>
      </c>
      <c r="K109" s="11">
        <f t="shared" si="60"/>
        <v>0</v>
      </c>
      <c r="L109" s="11">
        <f t="shared" si="60"/>
        <v>0</v>
      </c>
    </row>
    <row r="110" spans="1:12" x14ac:dyDescent="0.35">
      <c r="A110" s="6" t="s">
        <v>16</v>
      </c>
      <c r="B110" s="19" t="s">
        <v>33</v>
      </c>
      <c r="C110" s="11">
        <f t="shared" si="58"/>
        <v>0</v>
      </c>
      <c r="D110" s="11">
        <f t="shared" si="59"/>
        <v>0</v>
      </c>
      <c r="E110" s="11">
        <f t="shared" si="52"/>
        <v>0</v>
      </c>
      <c r="F110" s="11">
        <f t="shared" si="53"/>
        <v>0</v>
      </c>
      <c r="G110" s="11">
        <f t="shared" si="54"/>
        <v>0</v>
      </c>
      <c r="H110" s="11">
        <f t="shared" si="55"/>
        <v>0</v>
      </c>
      <c r="I110" s="11">
        <f t="shared" si="56"/>
        <v>0</v>
      </c>
      <c r="J110" s="11">
        <f t="shared" si="57"/>
        <v>0</v>
      </c>
      <c r="K110" s="11">
        <f t="shared" si="60"/>
        <v>0</v>
      </c>
      <c r="L110" s="11">
        <f t="shared" si="60"/>
        <v>0</v>
      </c>
    </row>
    <row r="111" spans="1:12" x14ac:dyDescent="0.35">
      <c r="A111" s="6" t="s">
        <v>16</v>
      </c>
      <c r="B111" s="19" t="s">
        <v>34</v>
      </c>
      <c r="C111" s="11">
        <f t="shared" si="58"/>
        <v>0</v>
      </c>
      <c r="D111" s="11">
        <f t="shared" si="59"/>
        <v>0</v>
      </c>
      <c r="E111" s="11">
        <f t="shared" si="52"/>
        <v>0</v>
      </c>
      <c r="F111" s="11">
        <f t="shared" si="53"/>
        <v>0</v>
      </c>
      <c r="G111" s="11">
        <f t="shared" si="54"/>
        <v>0</v>
      </c>
      <c r="H111" s="11">
        <f t="shared" si="55"/>
        <v>0</v>
      </c>
      <c r="I111" s="11">
        <f t="shared" si="56"/>
        <v>0</v>
      </c>
      <c r="J111" s="11">
        <f t="shared" si="57"/>
        <v>0</v>
      </c>
      <c r="K111" s="11">
        <f t="shared" si="60"/>
        <v>0</v>
      </c>
      <c r="L111" s="11">
        <f t="shared" si="60"/>
        <v>0</v>
      </c>
    </row>
    <row r="112" spans="1:12" x14ac:dyDescent="0.35">
      <c r="A112" s="6" t="s">
        <v>16</v>
      </c>
      <c r="B112" s="19" t="s">
        <v>35</v>
      </c>
      <c r="C112" s="11">
        <f t="shared" si="58"/>
        <v>0</v>
      </c>
      <c r="D112" s="11">
        <f t="shared" si="59"/>
        <v>0</v>
      </c>
      <c r="E112" s="11">
        <f t="shared" si="52"/>
        <v>0</v>
      </c>
      <c r="F112" s="11">
        <f t="shared" si="53"/>
        <v>0</v>
      </c>
      <c r="G112" s="11">
        <f t="shared" si="54"/>
        <v>0</v>
      </c>
      <c r="H112" s="11">
        <f t="shared" si="55"/>
        <v>0</v>
      </c>
      <c r="I112" s="11">
        <f t="shared" si="56"/>
        <v>0</v>
      </c>
      <c r="J112" s="11">
        <f t="shared" si="57"/>
        <v>0</v>
      </c>
      <c r="K112" s="11">
        <f t="shared" si="60"/>
        <v>0</v>
      </c>
      <c r="L112" s="11">
        <f t="shared" si="60"/>
        <v>0</v>
      </c>
    </row>
    <row r="113" spans="1:12" x14ac:dyDescent="0.35">
      <c r="A113" s="6" t="s">
        <v>16</v>
      </c>
      <c r="B113" s="19" t="s">
        <v>36</v>
      </c>
      <c r="C113" s="11">
        <f t="shared" si="58"/>
        <v>0</v>
      </c>
      <c r="D113" s="11">
        <f t="shared" si="59"/>
        <v>0</v>
      </c>
      <c r="E113" s="11">
        <f t="shared" si="52"/>
        <v>0</v>
      </c>
      <c r="F113" s="11">
        <f t="shared" si="53"/>
        <v>0</v>
      </c>
      <c r="G113" s="11">
        <f t="shared" si="54"/>
        <v>0</v>
      </c>
      <c r="H113" s="11">
        <f t="shared" si="55"/>
        <v>0</v>
      </c>
      <c r="I113" s="11">
        <f t="shared" si="56"/>
        <v>0</v>
      </c>
      <c r="J113" s="11">
        <f t="shared" si="57"/>
        <v>0</v>
      </c>
      <c r="K113" s="11">
        <f t="shared" si="60"/>
        <v>0</v>
      </c>
      <c r="L113" s="11">
        <f t="shared" si="60"/>
        <v>0</v>
      </c>
    </row>
    <row r="114" spans="1:12" ht="15.5" x14ac:dyDescent="0.35">
      <c r="B114" s="13" t="s">
        <v>51</v>
      </c>
      <c r="C114" s="14">
        <f>SUM(C108:C113)</f>
        <v>0</v>
      </c>
      <c r="D114" s="14">
        <f t="shared" ref="D114:J114" si="61">SUM(D108:D113)</f>
        <v>0</v>
      </c>
      <c r="E114" s="14">
        <f t="shared" si="61"/>
        <v>0</v>
      </c>
      <c r="F114" s="14">
        <f t="shared" si="61"/>
        <v>0</v>
      </c>
      <c r="G114" s="14">
        <f t="shared" si="61"/>
        <v>0</v>
      </c>
      <c r="H114" s="14">
        <f t="shared" si="61"/>
        <v>0</v>
      </c>
      <c r="I114" s="14">
        <f t="shared" si="61"/>
        <v>0</v>
      </c>
      <c r="J114" s="14">
        <f t="shared" si="61"/>
        <v>0</v>
      </c>
      <c r="K114" s="20">
        <f>SUM(K108:K113)</f>
        <v>0</v>
      </c>
      <c r="L114" s="20">
        <f t="shared" ref="L114" si="62">SUM(L108:L113)</f>
        <v>0</v>
      </c>
    </row>
    <row r="115" spans="1:12" x14ac:dyDescent="0.35">
      <c r="A115" s="6" t="s">
        <v>16</v>
      </c>
      <c r="B115" t="s">
        <v>13</v>
      </c>
      <c r="C115" s="11">
        <f>+C55+C85</f>
        <v>0</v>
      </c>
      <c r="D115" s="11">
        <f>+D55+D85</f>
        <v>0</v>
      </c>
      <c r="E115" s="11">
        <f t="shared" ref="E115:J115" si="63">+E55+E85</f>
        <v>0</v>
      </c>
      <c r="F115" s="11">
        <f t="shared" si="63"/>
        <v>0</v>
      </c>
      <c r="G115" s="11">
        <f t="shared" si="63"/>
        <v>0</v>
      </c>
      <c r="H115" s="11">
        <f t="shared" si="63"/>
        <v>0</v>
      </c>
      <c r="I115" s="11">
        <f t="shared" si="63"/>
        <v>0</v>
      </c>
      <c r="J115" s="11">
        <f t="shared" si="63"/>
        <v>0</v>
      </c>
      <c r="K115" s="11">
        <f>C115+E115+G115+I115</f>
        <v>0</v>
      </c>
      <c r="L115" s="11">
        <f>D115+F115+H115+J115</f>
        <v>0</v>
      </c>
    </row>
    <row r="116" spans="1:12" x14ac:dyDescent="0.35">
      <c r="A116" s="6" t="s">
        <v>16</v>
      </c>
      <c r="B116" s="19" t="s">
        <v>31</v>
      </c>
      <c r="C116" s="11">
        <f t="shared" ref="C116:J121" si="64">+C56+C86</f>
        <v>0</v>
      </c>
      <c r="D116" s="11">
        <f t="shared" si="64"/>
        <v>0</v>
      </c>
      <c r="E116" s="11">
        <f t="shared" si="64"/>
        <v>0</v>
      </c>
      <c r="F116" s="11">
        <f t="shared" si="64"/>
        <v>0</v>
      </c>
      <c r="G116" s="11">
        <f t="shared" si="64"/>
        <v>0</v>
      </c>
      <c r="H116" s="11">
        <f t="shared" si="64"/>
        <v>0</v>
      </c>
      <c r="I116" s="11">
        <f t="shared" si="64"/>
        <v>0</v>
      </c>
      <c r="J116" s="11">
        <f t="shared" si="64"/>
        <v>0</v>
      </c>
      <c r="K116" s="11">
        <f t="shared" ref="K116:L121" si="65">C116+E116+G116+I116</f>
        <v>0</v>
      </c>
      <c r="L116" s="11">
        <f t="shared" si="65"/>
        <v>0</v>
      </c>
    </row>
    <row r="117" spans="1:12" x14ac:dyDescent="0.35">
      <c r="A117" s="6" t="s">
        <v>16</v>
      </c>
      <c r="B117" s="19" t="s">
        <v>32</v>
      </c>
      <c r="C117" s="11">
        <f t="shared" si="64"/>
        <v>0</v>
      </c>
      <c r="D117" s="11">
        <f t="shared" si="64"/>
        <v>0</v>
      </c>
      <c r="E117" s="11">
        <f t="shared" si="64"/>
        <v>0</v>
      </c>
      <c r="F117" s="11">
        <f t="shared" si="64"/>
        <v>0</v>
      </c>
      <c r="G117" s="11">
        <f t="shared" si="64"/>
        <v>0</v>
      </c>
      <c r="H117" s="11">
        <f t="shared" si="64"/>
        <v>0</v>
      </c>
      <c r="I117" s="11">
        <f t="shared" si="64"/>
        <v>0</v>
      </c>
      <c r="J117" s="11">
        <f t="shared" si="64"/>
        <v>0</v>
      </c>
      <c r="K117" s="11">
        <f t="shared" si="65"/>
        <v>0</v>
      </c>
      <c r="L117" s="11">
        <f t="shared" si="65"/>
        <v>0</v>
      </c>
    </row>
    <row r="118" spans="1:12" x14ac:dyDescent="0.35">
      <c r="A118" s="6" t="s">
        <v>16</v>
      </c>
      <c r="B118" s="19" t="s">
        <v>33</v>
      </c>
      <c r="C118" s="11">
        <f t="shared" si="64"/>
        <v>0</v>
      </c>
      <c r="D118" s="11">
        <f t="shared" si="64"/>
        <v>0</v>
      </c>
      <c r="E118" s="11">
        <f t="shared" si="64"/>
        <v>0</v>
      </c>
      <c r="F118" s="11">
        <f t="shared" si="64"/>
        <v>0</v>
      </c>
      <c r="G118" s="11">
        <f t="shared" si="64"/>
        <v>0</v>
      </c>
      <c r="H118" s="11">
        <f t="shared" si="64"/>
        <v>0</v>
      </c>
      <c r="I118" s="11">
        <f t="shared" si="64"/>
        <v>0</v>
      </c>
      <c r="J118" s="11">
        <f t="shared" si="64"/>
        <v>0</v>
      </c>
      <c r="K118" s="11">
        <f t="shared" si="65"/>
        <v>0</v>
      </c>
      <c r="L118" s="11">
        <f t="shared" si="65"/>
        <v>0</v>
      </c>
    </row>
    <row r="119" spans="1:12" x14ac:dyDescent="0.35">
      <c r="A119" s="6" t="s">
        <v>16</v>
      </c>
      <c r="B119" s="19" t="s">
        <v>34</v>
      </c>
      <c r="C119" s="11">
        <f t="shared" si="64"/>
        <v>0</v>
      </c>
      <c r="D119" s="11">
        <f t="shared" si="64"/>
        <v>0</v>
      </c>
      <c r="E119" s="11">
        <f t="shared" si="64"/>
        <v>0</v>
      </c>
      <c r="F119" s="11">
        <f t="shared" si="64"/>
        <v>0</v>
      </c>
      <c r="G119" s="11">
        <f t="shared" si="64"/>
        <v>0</v>
      </c>
      <c r="H119" s="11">
        <f t="shared" si="64"/>
        <v>0</v>
      </c>
      <c r="I119" s="11">
        <f t="shared" si="64"/>
        <v>0</v>
      </c>
      <c r="J119" s="11">
        <f t="shared" si="64"/>
        <v>0</v>
      </c>
      <c r="K119" s="11">
        <f t="shared" si="65"/>
        <v>0</v>
      </c>
      <c r="L119" s="11">
        <f t="shared" si="65"/>
        <v>0</v>
      </c>
    </row>
    <row r="120" spans="1:12" x14ac:dyDescent="0.35">
      <c r="A120" s="6" t="s">
        <v>16</v>
      </c>
      <c r="B120" s="19" t="s">
        <v>35</v>
      </c>
      <c r="C120" s="11">
        <f t="shared" si="64"/>
        <v>0</v>
      </c>
      <c r="D120" s="11">
        <f t="shared" si="64"/>
        <v>0</v>
      </c>
      <c r="E120" s="11">
        <f t="shared" si="64"/>
        <v>0</v>
      </c>
      <c r="F120" s="11">
        <f t="shared" si="64"/>
        <v>0</v>
      </c>
      <c r="G120" s="11">
        <f t="shared" si="64"/>
        <v>0</v>
      </c>
      <c r="H120" s="11">
        <f t="shared" si="64"/>
        <v>0</v>
      </c>
      <c r="I120" s="11">
        <f t="shared" si="64"/>
        <v>0</v>
      </c>
      <c r="J120" s="11">
        <f t="shared" si="64"/>
        <v>0</v>
      </c>
      <c r="K120" s="11">
        <f t="shared" si="65"/>
        <v>0</v>
      </c>
      <c r="L120" s="11">
        <f t="shared" si="65"/>
        <v>0</v>
      </c>
    </row>
    <row r="121" spans="1:12" x14ac:dyDescent="0.35">
      <c r="A121" s="6" t="s">
        <v>16</v>
      </c>
      <c r="B121" s="19" t="s">
        <v>36</v>
      </c>
      <c r="C121" s="11">
        <f t="shared" si="64"/>
        <v>0</v>
      </c>
      <c r="D121" s="11">
        <f t="shared" si="64"/>
        <v>0</v>
      </c>
      <c r="E121" s="11">
        <f t="shared" si="64"/>
        <v>0</v>
      </c>
      <c r="F121" s="11">
        <f t="shared" si="64"/>
        <v>0</v>
      </c>
      <c r="G121" s="11">
        <f t="shared" si="64"/>
        <v>0</v>
      </c>
      <c r="H121" s="11">
        <f t="shared" si="64"/>
        <v>0</v>
      </c>
      <c r="I121" s="11">
        <f t="shared" si="64"/>
        <v>0</v>
      </c>
      <c r="J121" s="11">
        <f t="shared" si="64"/>
        <v>0</v>
      </c>
      <c r="K121" s="11">
        <f t="shared" si="65"/>
        <v>0</v>
      </c>
      <c r="L121" s="11">
        <f t="shared" si="65"/>
        <v>0</v>
      </c>
    </row>
    <row r="122" spans="1:12" ht="15.5" x14ac:dyDescent="0.35">
      <c r="B122" s="13" t="s">
        <v>50</v>
      </c>
      <c r="C122" s="14">
        <f>SUM(C116:C121)</f>
        <v>0</v>
      </c>
      <c r="D122" s="14">
        <f t="shared" ref="D122:J122" si="66">SUM(D116:D121)</f>
        <v>0</v>
      </c>
      <c r="E122" s="14">
        <f t="shared" si="66"/>
        <v>0</v>
      </c>
      <c r="F122" s="14">
        <f t="shared" si="66"/>
        <v>0</v>
      </c>
      <c r="G122" s="14">
        <f t="shared" si="66"/>
        <v>0</v>
      </c>
      <c r="H122" s="14">
        <f t="shared" si="66"/>
        <v>0</v>
      </c>
      <c r="I122" s="14">
        <f t="shared" si="66"/>
        <v>0</v>
      </c>
      <c r="J122" s="14">
        <f t="shared" si="66"/>
        <v>0</v>
      </c>
      <c r="K122" s="20">
        <f>SUM(K116:K121)</f>
        <v>0</v>
      </c>
      <c r="L122" s="20">
        <f t="shared" ref="L122:L123" si="67">SUM(L116:L121)</f>
        <v>0</v>
      </c>
    </row>
    <row r="123" spans="1:12" ht="18.5" x14ac:dyDescent="0.45">
      <c r="B123" s="15" t="s">
        <v>52</v>
      </c>
      <c r="C123" s="16">
        <f>+C106+C114+C122</f>
        <v>0</v>
      </c>
      <c r="D123" s="16">
        <f t="shared" ref="D123:J123" si="68">+D106+D114+D122</f>
        <v>0</v>
      </c>
      <c r="E123" s="16">
        <f t="shared" si="68"/>
        <v>0</v>
      </c>
      <c r="F123" s="16">
        <f t="shared" si="68"/>
        <v>0</v>
      </c>
      <c r="G123" s="16">
        <f t="shared" si="68"/>
        <v>0</v>
      </c>
      <c r="H123" s="16">
        <f t="shared" si="68"/>
        <v>0</v>
      </c>
      <c r="I123" s="16">
        <f t="shared" si="68"/>
        <v>0</v>
      </c>
      <c r="J123" s="16">
        <f t="shared" si="68"/>
        <v>0</v>
      </c>
      <c r="K123" s="16">
        <f t="shared" ref="K123" si="69">SUM(K117:K122)</f>
        <v>0</v>
      </c>
      <c r="L123" s="16">
        <f t="shared" si="67"/>
        <v>0</v>
      </c>
    </row>
  </sheetData>
  <mergeCells count="23">
    <mergeCell ref="B1:E1"/>
    <mergeCell ref="B2:E2"/>
    <mergeCell ref="D4:E4"/>
    <mergeCell ref="C6:D6"/>
    <mergeCell ref="E6:F6"/>
    <mergeCell ref="I6:J6"/>
    <mergeCell ref="K6:L6"/>
    <mergeCell ref="C36:D36"/>
    <mergeCell ref="E36:F36"/>
    <mergeCell ref="G36:H36"/>
    <mergeCell ref="I36:J36"/>
    <mergeCell ref="K36:L36"/>
    <mergeCell ref="G6:H6"/>
    <mergeCell ref="C96:D96"/>
    <mergeCell ref="E96:F96"/>
    <mergeCell ref="G96:H96"/>
    <mergeCell ref="I96:J96"/>
    <mergeCell ref="K96:L96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04"/>
  <sheetViews>
    <sheetView topLeftCell="A178" zoomScale="90" zoomScaleNormal="90" workbookViewId="0">
      <selection activeCell="B9" sqref="B9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67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40" t="s">
        <v>68</v>
      </c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29" x14ac:dyDescent="0.35">
      <c r="A4" s="36" t="s">
        <v>57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10" t="s">
        <v>183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6" t="s">
        <v>15</v>
      </c>
      <c r="B8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C8+E8+G8+I8</f>
        <v>0</v>
      </c>
      <c r="L8" s="11">
        <f>+D8+F8+H8+J8</f>
        <v>0</v>
      </c>
    </row>
    <row r="9" spans="1:12" x14ac:dyDescent="0.35">
      <c r="A9" s="6" t="s">
        <v>16</v>
      </c>
      <c r="B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 t="shared" ref="K9:K10" si="0">C9+E9+G9+I9</f>
        <v>0</v>
      </c>
      <c r="L9" s="11">
        <f t="shared" ref="L9:L72" si="1">+D9+F9+H9+J9</f>
        <v>0</v>
      </c>
    </row>
    <row r="10" spans="1:12" x14ac:dyDescent="0.35">
      <c r="A10" s="6" t="s">
        <v>16</v>
      </c>
      <c r="B10" s="19" t="s">
        <v>31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6" t="s">
        <v>16</v>
      </c>
      <c r="B11" s="19" t="s">
        <v>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6" t="s">
        <v>16</v>
      </c>
      <c r="B12" s="19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ref="K12:K72" si="2">C12+E12+G12+I12</f>
        <v>0</v>
      </c>
      <c r="L12" s="11">
        <f t="shared" si="1"/>
        <v>0</v>
      </c>
    </row>
    <row r="13" spans="1:12" x14ac:dyDescent="0.35">
      <c r="A13" s="6" t="s">
        <v>16</v>
      </c>
      <c r="B13" s="1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6" t="s">
        <v>16</v>
      </c>
      <c r="B14" s="19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6" t="s">
        <v>16</v>
      </c>
      <c r="B15" s="19" t="s">
        <v>36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6" t="s">
        <v>16</v>
      </c>
      <c r="B16" s="19" t="s">
        <v>34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6" t="s">
        <v>16</v>
      </c>
      <c r="B17" s="19" t="s">
        <v>35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si="2"/>
        <v>0</v>
      </c>
      <c r="L17" s="11">
        <f t="shared" si="1"/>
        <v>0</v>
      </c>
    </row>
    <row r="18" spans="1:12" x14ac:dyDescent="0.35">
      <c r="A18" s="6" t="s">
        <v>16</v>
      </c>
      <c r="B18" s="19" t="s">
        <v>36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si="2"/>
        <v>0</v>
      </c>
      <c r="L18" s="11">
        <f t="shared" si="1"/>
        <v>0</v>
      </c>
    </row>
    <row r="19" spans="1:12" x14ac:dyDescent="0.35">
      <c r="A19" s="6" t="s">
        <v>16</v>
      </c>
      <c r="B19" s="19" t="s">
        <v>34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2"/>
        <v>0</v>
      </c>
      <c r="L19" s="11">
        <f t="shared" si="1"/>
        <v>0</v>
      </c>
    </row>
    <row r="20" spans="1:12" x14ac:dyDescent="0.35">
      <c r="A20" s="6" t="s">
        <v>16</v>
      </c>
      <c r="B20" s="19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2"/>
        <v>0</v>
      </c>
      <c r="L20" s="11">
        <f t="shared" si="1"/>
        <v>0</v>
      </c>
    </row>
    <row r="21" spans="1:12" x14ac:dyDescent="0.35">
      <c r="A21" s="6" t="s">
        <v>16</v>
      </c>
      <c r="B21" s="19" t="s">
        <v>36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2"/>
        <v>0</v>
      </c>
      <c r="L21" s="11">
        <f t="shared" si="1"/>
        <v>0</v>
      </c>
    </row>
    <row r="22" spans="1:12" x14ac:dyDescent="0.35">
      <c r="A22" s="6" t="s">
        <v>16</v>
      </c>
      <c r="B22" s="19" t="s">
        <v>34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2"/>
        <v>0</v>
      </c>
      <c r="L22" s="11">
        <f t="shared" si="1"/>
        <v>0</v>
      </c>
    </row>
    <row r="23" spans="1:12" x14ac:dyDescent="0.35">
      <c r="A23" s="6" t="s">
        <v>16</v>
      </c>
      <c r="B23" s="19" t="s">
        <v>35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2"/>
        <v>0</v>
      </c>
      <c r="L23" s="11">
        <f t="shared" si="1"/>
        <v>0</v>
      </c>
    </row>
    <row r="24" spans="1:12" x14ac:dyDescent="0.35">
      <c r="A24" s="6" t="s">
        <v>16</v>
      </c>
      <c r="B24" s="19" t="s">
        <v>36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2"/>
        <v>0</v>
      </c>
      <c r="L24" s="11">
        <f t="shared" si="1"/>
        <v>0</v>
      </c>
    </row>
    <row r="25" spans="1:12" x14ac:dyDescent="0.35">
      <c r="A25" s="6" t="s">
        <v>16</v>
      </c>
      <c r="B25" s="19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2"/>
        <v>0</v>
      </c>
      <c r="L25" s="11">
        <f t="shared" si="1"/>
        <v>0</v>
      </c>
    </row>
    <row r="26" spans="1:12" x14ac:dyDescent="0.35">
      <c r="A26" s="6" t="s">
        <v>16</v>
      </c>
      <c r="B26" s="19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2"/>
        <v>0</v>
      </c>
      <c r="L26" s="11">
        <f t="shared" si="1"/>
        <v>0</v>
      </c>
    </row>
    <row r="27" spans="1:12" x14ac:dyDescent="0.35">
      <c r="A27" s="6" t="s">
        <v>16</v>
      </c>
      <c r="B27" s="19" t="s">
        <v>36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2"/>
        <v>0</v>
      </c>
      <c r="L27" s="11">
        <f t="shared" si="1"/>
        <v>0</v>
      </c>
    </row>
    <row r="28" spans="1:12" x14ac:dyDescent="0.35">
      <c r="A28" s="6" t="s">
        <v>16</v>
      </c>
      <c r="B28" s="19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2"/>
        <v>0</v>
      </c>
      <c r="L28" s="11">
        <f t="shared" si="1"/>
        <v>0</v>
      </c>
    </row>
    <row r="29" spans="1:12" x14ac:dyDescent="0.35">
      <c r="A29" s="6" t="s">
        <v>16</v>
      </c>
      <c r="B29" s="19" t="s">
        <v>35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2"/>
        <v>0</v>
      </c>
      <c r="L29" s="11">
        <f t="shared" si="1"/>
        <v>0</v>
      </c>
    </row>
    <row r="30" spans="1:12" x14ac:dyDescent="0.35">
      <c r="A30" s="6" t="s">
        <v>16</v>
      </c>
      <c r="B30" s="19" t="s">
        <v>36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2"/>
        <v>0</v>
      </c>
      <c r="L30" s="11">
        <f t="shared" si="1"/>
        <v>0</v>
      </c>
    </row>
    <row r="31" spans="1:12" x14ac:dyDescent="0.35">
      <c r="A31" s="6" t="s">
        <v>16</v>
      </c>
      <c r="B31" s="19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2"/>
        <v>0</v>
      </c>
      <c r="L31" s="11">
        <f t="shared" si="1"/>
        <v>0</v>
      </c>
    </row>
    <row r="32" spans="1:12" x14ac:dyDescent="0.35">
      <c r="A32" s="6" t="s">
        <v>16</v>
      </c>
      <c r="B32" s="19" t="s">
        <v>35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f t="shared" si="2"/>
        <v>0</v>
      </c>
      <c r="L32" s="11">
        <f t="shared" si="1"/>
        <v>0</v>
      </c>
    </row>
    <row r="33" spans="1:12" x14ac:dyDescent="0.35">
      <c r="A33" s="6" t="s">
        <v>16</v>
      </c>
      <c r="B33" s="19" t="s">
        <v>36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f t="shared" si="2"/>
        <v>0</v>
      </c>
      <c r="L33" s="11">
        <f t="shared" si="1"/>
        <v>0</v>
      </c>
    </row>
    <row r="34" spans="1:12" x14ac:dyDescent="0.35">
      <c r="A34" s="6" t="s">
        <v>16</v>
      </c>
      <c r="B34" s="19" t="s">
        <v>34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 t="shared" si="2"/>
        <v>0</v>
      </c>
      <c r="L34" s="11">
        <f t="shared" si="1"/>
        <v>0</v>
      </c>
    </row>
    <row r="35" spans="1:12" x14ac:dyDescent="0.35">
      <c r="A35" s="6" t="s">
        <v>16</v>
      </c>
      <c r="B35" s="19" t="s">
        <v>35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f t="shared" si="2"/>
        <v>0</v>
      </c>
      <c r="L35" s="11">
        <f t="shared" si="1"/>
        <v>0</v>
      </c>
    </row>
    <row r="36" spans="1:12" x14ac:dyDescent="0.35">
      <c r="A36" s="6" t="s">
        <v>16</v>
      </c>
      <c r="B36" s="19" t="s">
        <v>36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 t="shared" si="2"/>
        <v>0</v>
      </c>
      <c r="L36" s="11">
        <f t="shared" si="1"/>
        <v>0</v>
      </c>
    </row>
    <row r="37" spans="1:12" x14ac:dyDescent="0.35">
      <c r="A37" s="6" t="s">
        <v>16</v>
      </c>
      <c r="B37" s="19" t="s">
        <v>34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 t="shared" si="2"/>
        <v>0</v>
      </c>
      <c r="L37" s="11">
        <f t="shared" si="1"/>
        <v>0</v>
      </c>
    </row>
    <row r="38" spans="1:12" x14ac:dyDescent="0.35">
      <c r="A38" s="6" t="s">
        <v>16</v>
      </c>
      <c r="B38" s="19" t="s">
        <v>35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 t="shared" si="2"/>
        <v>0</v>
      </c>
      <c r="L38" s="11">
        <f t="shared" si="1"/>
        <v>0</v>
      </c>
    </row>
    <row r="39" spans="1:12" x14ac:dyDescent="0.35">
      <c r="A39" s="6" t="s">
        <v>16</v>
      </c>
      <c r="B39" s="19" t="s">
        <v>36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si="2"/>
        <v>0</v>
      </c>
      <c r="L39" s="11">
        <f t="shared" si="1"/>
        <v>0</v>
      </c>
    </row>
    <row r="40" spans="1:12" x14ac:dyDescent="0.35">
      <c r="A40" s="6" t="s">
        <v>16</v>
      </c>
      <c r="B40" s="19" t="s">
        <v>34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"/>
        <v>0</v>
      </c>
      <c r="L40" s="11">
        <f t="shared" si="1"/>
        <v>0</v>
      </c>
    </row>
    <row r="41" spans="1:12" x14ac:dyDescent="0.35">
      <c r="A41" s="6" t="s">
        <v>16</v>
      </c>
      <c r="B41" s="19" t="s">
        <v>35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 t="shared" si="2"/>
        <v>0</v>
      </c>
      <c r="L41" s="11">
        <f t="shared" si="1"/>
        <v>0</v>
      </c>
    </row>
    <row r="42" spans="1:12" x14ac:dyDescent="0.35">
      <c r="A42" s="6" t="s">
        <v>16</v>
      </c>
      <c r="B42" s="19" t="s">
        <v>36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si="2"/>
        <v>0</v>
      </c>
      <c r="L42" s="11">
        <f t="shared" si="1"/>
        <v>0</v>
      </c>
    </row>
    <row r="43" spans="1:12" x14ac:dyDescent="0.35">
      <c r="A43" s="6" t="s">
        <v>16</v>
      </c>
      <c r="B43" s="19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2"/>
        <v>0</v>
      </c>
      <c r="L43" s="11">
        <f t="shared" si="1"/>
        <v>0</v>
      </c>
    </row>
    <row r="44" spans="1:12" x14ac:dyDescent="0.35">
      <c r="A44" s="6" t="s">
        <v>16</v>
      </c>
      <c r="B44" s="19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2"/>
        <v>0</v>
      </c>
      <c r="L44" s="11">
        <f t="shared" si="1"/>
        <v>0</v>
      </c>
    </row>
    <row r="45" spans="1:12" x14ac:dyDescent="0.35">
      <c r="A45" s="6" t="s">
        <v>16</v>
      </c>
      <c r="B45" s="19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2"/>
        <v>0</v>
      </c>
      <c r="L45" s="11">
        <f t="shared" si="1"/>
        <v>0</v>
      </c>
    </row>
    <row r="46" spans="1:12" x14ac:dyDescent="0.35">
      <c r="A46" s="6" t="s">
        <v>16</v>
      </c>
      <c r="B46" s="19" t="s">
        <v>34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f t="shared" si="2"/>
        <v>0</v>
      </c>
      <c r="L46" s="11">
        <f t="shared" si="1"/>
        <v>0</v>
      </c>
    </row>
    <row r="47" spans="1:12" x14ac:dyDescent="0.35">
      <c r="A47" s="6" t="s">
        <v>16</v>
      </c>
      <c r="B47" s="19" t="s">
        <v>35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 t="shared" si="2"/>
        <v>0</v>
      </c>
      <c r="L47" s="11">
        <f t="shared" si="1"/>
        <v>0</v>
      </c>
    </row>
    <row r="48" spans="1:12" x14ac:dyDescent="0.35">
      <c r="A48" s="6" t="s">
        <v>16</v>
      </c>
      <c r="B48" s="19" t="s">
        <v>36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si="2"/>
        <v>0</v>
      </c>
      <c r="L48" s="11">
        <f t="shared" si="1"/>
        <v>0</v>
      </c>
    </row>
    <row r="49" spans="1:12" x14ac:dyDescent="0.35">
      <c r="A49" s="6" t="s">
        <v>16</v>
      </c>
      <c r="B49" s="19" t="s">
        <v>34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2"/>
        <v>0</v>
      </c>
      <c r="L49" s="11">
        <f t="shared" si="1"/>
        <v>0</v>
      </c>
    </row>
    <row r="50" spans="1:12" x14ac:dyDescent="0.35">
      <c r="A50" s="6" t="s">
        <v>16</v>
      </c>
      <c r="B50" s="19" t="s">
        <v>35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2"/>
        <v>0</v>
      </c>
      <c r="L50" s="11">
        <f t="shared" si="1"/>
        <v>0</v>
      </c>
    </row>
    <row r="51" spans="1:12" x14ac:dyDescent="0.35">
      <c r="A51" s="6" t="s">
        <v>16</v>
      </c>
      <c r="B51" s="19" t="s">
        <v>36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2"/>
        <v>0</v>
      </c>
      <c r="L51" s="11">
        <f t="shared" si="1"/>
        <v>0</v>
      </c>
    </row>
    <row r="52" spans="1:12" x14ac:dyDescent="0.35">
      <c r="A52" s="6" t="s">
        <v>16</v>
      </c>
      <c r="B52" s="19" t="s">
        <v>34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2"/>
        <v>0</v>
      </c>
      <c r="L52" s="11">
        <f t="shared" si="1"/>
        <v>0</v>
      </c>
    </row>
    <row r="53" spans="1:12" x14ac:dyDescent="0.35">
      <c r="A53" s="6" t="s">
        <v>16</v>
      </c>
      <c r="B53" s="19" t="s">
        <v>35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2"/>
        <v>0</v>
      </c>
      <c r="L53" s="11">
        <f t="shared" si="1"/>
        <v>0</v>
      </c>
    </row>
    <row r="54" spans="1:12" x14ac:dyDescent="0.35">
      <c r="A54" s="6" t="s">
        <v>16</v>
      </c>
      <c r="B54" s="19" t="s">
        <v>36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f t="shared" si="2"/>
        <v>0</v>
      </c>
      <c r="L54" s="11">
        <f t="shared" si="1"/>
        <v>0</v>
      </c>
    </row>
    <row r="55" spans="1:12" x14ac:dyDescent="0.35">
      <c r="A55" s="6" t="s">
        <v>16</v>
      </c>
      <c r="B55" s="19" t="s">
        <v>34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 t="shared" si="2"/>
        <v>0</v>
      </c>
      <c r="L55" s="11">
        <f t="shared" si="1"/>
        <v>0</v>
      </c>
    </row>
    <row r="56" spans="1:12" x14ac:dyDescent="0.35">
      <c r="A56" s="6" t="s">
        <v>16</v>
      </c>
      <c r="B56" s="19" t="s">
        <v>35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si="2"/>
        <v>0</v>
      </c>
      <c r="L56" s="11">
        <f t="shared" si="1"/>
        <v>0</v>
      </c>
    </row>
    <row r="57" spans="1:12" x14ac:dyDescent="0.35">
      <c r="A57" s="6" t="s">
        <v>16</v>
      </c>
      <c r="B57" s="19" t="s">
        <v>36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2"/>
        <v>0</v>
      </c>
      <c r="L57" s="11">
        <f t="shared" si="1"/>
        <v>0</v>
      </c>
    </row>
    <row r="58" spans="1:12" x14ac:dyDescent="0.35">
      <c r="A58" s="6" t="s">
        <v>16</v>
      </c>
      <c r="B58" s="19" t="s">
        <v>34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2"/>
        <v>0</v>
      </c>
      <c r="L58" s="11">
        <f t="shared" si="1"/>
        <v>0</v>
      </c>
    </row>
    <row r="59" spans="1:12" x14ac:dyDescent="0.35">
      <c r="A59" s="6" t="s">
        <v>16</v>
      </c>
      <c r="B59" s="19" t="s">
        <v>35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2"/>
        <v>0</v>
      </c>
      <c r="L59" s="11">
        <f t="shared" si="1"/>
        <v>0</v>
      </c>
    </row>
    <row r="60" spans="1:12" x14ac:dyDescent="0.35">
      <c r="A60" s="6" t="s">
        <v>16</v>
      </c>
      <c r="B60" s="19" t="s">
        <v>36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2"/>
        <v>0</v>
      </c>
      <c r="L60" s="11">
        <f t="shared" si="1"/>
        <v>0</v>
      </c>
    </row>
    <row r="61" spans="1:12" x14ac:dyDescent="0.35">
      <c r="A61" s="6" t="s">
        <v>16</v>
      </c>
      <c r="B61" s="19" t="s">
        <v>34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2"/>
        <v>0</v>
      </c>
      <c r="L61" s="11">
        <f t="shared" si="1"/>
        <v>0</v>
      </c>
    </row>
    <row r="62" spans="1:12" x14ac:dyDescent="0.35">
      <c r="A62" s="6" t="s">
        <v>16</v>
      </c>
      <c r="B62" s="19" t="s">
        <v>35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f t="shared" si="2"/>
        <v>0</v>
      </c>
      <c r="L62" s="11">
        <f t="shared" si="1"/>
        <v>0</v>
      </c>
    </row>
    <row r="63" spans="1:12" x14ac:dyDescent="0.35">
      <c r="A63" s="6" t="s">
        <v>16</v>
      </c>
      <c r="B63" s="19" t="s">
        <v>36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f t="shared" si="2"/>
        <v>0</v>
      </c>
      <c r="L63" s="11">
        <f t="shared" si="1"/>
        <v>0</v>
      </c>
    </row>
    <row r="64" spans="1:12" x14ac:dyDescent="0.35">
      <c r="A64" s="6" t="s">
        <v>16</v>
      </c>
      <c r="B64" s="19" t="s">
        <v>34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f t="shared" si="2"/>
        <v>0</v>
      </c>
      <c r="L64" s="11">
        <f t="shared" si="1"/>
        <v>0</v>
      </c>
    </row>
    <row r="65" spans="1:12" x14ac:dyDescent="0.35">
      <c r="A65" s="6" t="s">
        <v>16</v>
      </c>
      <c r="B65" s="19" t="s">
        <v>35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f t="shared" si="2"/>
        <v>0</v>
      </c>
      <c r="L65" s="11">
        <f t="shared" si="1"/>
        <v>0</v>
      </c>
    </row>
    <row r="66" spans="1:12" x14ac:dyDescent="0.35">
      <c r="A66" s="6" t="s">
        <v>16</v>
      </c>
      <c r="B66" s="19" t="s">
        <v>36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f t="shared" si="2"/>
        <v>0</v>
      </c>
      <c r="L66" s="11">
        <f t="shared" si="1"/>
        <v>0</v>
      </c>
    </row>
    <row r="67" spans="1:12" x14ac:dyDescent="0.35">
      <c r="A67" s="6" t="s">
        <v>16</v>
      </c>
      <c r="B67" s="19" t="s">
        <v>34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f t="shared" si="2"/>
        <v>0</v>
      </c>
      <c r="L67" s="11">
        <f t="shared" si="1"/>
        <v>0</v>
      </c>
    </row>
    <row r="68" spans="1:12" x14ac:dyDescent="0.35">
      <c r="A68" s="6" t="s">
        <v>16</v>
      </c>
      <c r="B68" s="19" t="s">
        <v>35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f t="shared" si="2"/>
        <v>0</v>
      </c>
      <c r="L68" s="11">
        <f t="shared" si="1"/>
        <v>0</v>
      </c>
    </row>
    <row r="69" spans="1:12" x14ac:dyDescent="0.35">
      <c r="A69" s="6" t="s">
        <v>16</v>
      </c>
      <c r="B69" s="19" t="s">
        <v>36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f t="shared" si="2"/>
        <v>0</v>
      </c>
      <c r="L69" s="11">
        <f t="shared" si="1"/>
        <v>0</v>
      </c>
    </row>
    <row r="70" spans="1:12" x14ac:dyDescent="0.35">
      <c r="A70" s="6" t="s">
        <v>16</v>
      </c>
      <c r="B70" s="19" t="s">
        <v>34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f t="shared" si="2"/>
        <v>0</v>
      </c>
      <c r="L70" s="11">
        <f t="shared" si="1"/>
        <v>0</v>
      </c>
    </row>
    <row r="71" spans="1:12" x14ac:dyDescent="0.35">
      <c r="A71" s="6" t="s">
        <v>16</v>
      </c>
      <c r="B71" s="19" t="s">
        <v>35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f t="shared" si="2"/>
        <v>0</v>
      </c>
      <c r="L71" s="11">
        <f t="shared" si="1"/>
        <v>0</v>
      </c>
    </row>
    <row r="72" spans="1:12" x14ac:dyDescent="0.35">
      <c r="A72" s="6" t="s">
        <v>16</v>
      </c>
      <c r="B72" s="19" t="s">
        <v>36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f t="shared" si="2"/>
        <v>0</v>
      </c>
      <c r="L72" s="11">
        <f t="shared" si="1"/>
        <v>0</v>
      </c>
    </row>
    <row r="73" spans="1:12" ht="15.5" x14ac:dyDescent="0.35">
      <c r="B73" s="13" t="s">
        <v>38</v>
      </c>
      <c r="C73" s="14">
        <f>SUM(C10:C72)</f>
        <v>0</v>
      </c>
      <c r="D73" s="14">
        <f t="shared" ref="D73:J73" si="3">SUM(D10:D72)</f>
        <v>0</v>
      </c>
      <c r="E73" s="14">
        <f t="shared" si="3"/>
        <v>0</v>
      </c>
      <c r="F73" s="14">
        <f t="shared" si="3"/>
        <v>0</v>
      </c>
      <c r="G73" s="14">
        <f t="shared" si="3"/>
        <v>0</v>
      </c>
      <c r="H73" s="14">
        <f t="shared" si="3"/>
        <v>0</v>
      </c>
      <c r="I73" s="14">
        <f t="shared" si="3"/>
        <v>0</v>
      </c>
      <c r="J73" s="14">
        <f t="shared" si="3"/>
        <v>0</v>
      </c>
      <c r="K73" s="143">
        <f>C73+E73+G73+I73</f>
        <v>0</v>
      </c>
      <c r="L73" s="143">
        <f t="shared" ref="L73:L136" si="4">+D73+F73+H73+J73</f>
        <v>0</v>
      </c>
    </row>
    <row r="74" spans="1:12" x14ac:dyDescent="0.35">
      <c r="A74" s="6" t="s">
        <v>16</v>
      </c>
      <c r="B74" t="s">
        <v>13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f t="shared" ref="K74:K75" si="5">C74+E74+G74+I74</f>
        <v>0</v>
      </c>
      <c r="L74" s="11">
        <f t="shared" si="4"/>
        <v>0</v>
      </c>
    </row>
    <row r="75" spans="1:12" x14ac:dyDescent="0.35">
      <c r="A75" s="6" t="s">
        <v>16</v>
      </c>
      <c r="B75" s="19" t="s">
        <v>31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f t="shared" si="5"/>
        <v>0</v>
      </c>
      <c r="L75" s="11">
        <f t="shared" si="4"/>
        <v>0</v>
      </c>
    </row>
    <row r="76" spans="1:12" x14ac:dyDescent="0.35">
      <c r="A76" s="6" t="s">
        <v>16</v>
      </c>
      <c r="B76" s="19" t="s">
        <v>32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f>C76+E76+G76+I76</f>
        <v>0</v>
      </c>
      <c r="L76" s="11">
        <f t="shared" si="4"/>
        <v>0</v>
      </c>
    </row>
    <row r="77" spans="1:12" x14ac:dyDescent="0.35">
      <c r="A77" s="6" t="s">
        <v>16</v>
      </c>
      <c r="B77" s="19" t="s">
        <v>33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f t="shared" ref="K77:K137" si="6">C77+E77+G77+I77</f>
        <v>0</v>
      </c>
      <c r="L77" s="11">
        <f t="shared" si="4"/>
        <v>0</v>
      </c>
    </row>
    <row r="78" spans="1:12" x14ac:dyDescent="0.35">
      <c r="A78" s="6" t="s">
        <v>16</v>
      </c>
      <c r="B78" s="19" t="s">
        <v>34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f t="shared" si="6"/>
        <v>0</v>
      </c>
      <c r="L78" s="11">
        <f t="shared" si="4"/>
        <v>0</v>
      </c>
    </row>
    <row r="79" spans="1:12" x14ac:dyDescent="0.35">
      <c r="A79" s="6" t="s">
        <v>16</v>
      </c>
      <c r="B79" s="19" t="s">
        <v>35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f t="shared" si="6"/>
        <v>0</v>
      </c>
      <c r="L79" s="11">
        <f t="shared" si="4"/>
        <v>0</v>
      </c>
    </row>
    <row r="80" spans="1:12" x14ac:dyDescent="0.35">
      <c r="A80" s="6" t="s">
        <v>16</v>
      </c>
      <c r="B80" s="19" t="s">
        <v>36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f t="shared" si="6"/>
        <v>0</v>
      </c>
      <c r="L80" s="11">
        <f t="shared" si="4"/>
        <v>0</v>
      </c>
    </row>
    <row r="81" spans="1:12" x14ac:dyDescent="0.35">
      <c r="A81" s="6" t="s">
        <v>16</v>
      </c>
      <c r="B81" s="19" t="s">
        <v>34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f t="shared" si="6"/>
        <v>0</v>
      </c>
      <c r="L81" s="11">
        <f t="shared" si="4"/>
        <v>0</v>
      </c>
    </row>
    <row r="82" spans="1:12" x14ac:dyDescent="0.35">
      <c r="A82" s="6" t="s">
        <v>16</v>
      </c>
      <c r="B82" s="19" t="s">
        <v>35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f t="shared" si="6"/>
        <v>0</v>
      </c>
      <c r="L82" s="11">
        <f t="shared" si="4"/>
        <v>0</v>
      </c>
    </row>
    <row r="83" spans="1:12" x14ac:dyDescent="0.35">
      <c r="A83" s="6" t="s">
        <v>16</v>
      </c>
      <c r="B83" s="19" t="s">
        <v>36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f t="shared" si="6"/>
        <v>0</v>
      </c>
      <c r="L83" s="11">
        <f t="shared" si="4"/>
        <v>0</v>
      </c>
    </row>
    <row r="84" spans="1:12" x14ac:dyDescent="0.35">
      <c r="A84" s="6" t="s">
        <v>16</v>
      </c>
      <c r="B84" s="19" t="s">
        <v>34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f t="shared" si="6"/>
        <v>0</v>
      </c>
      <c r="L84" s="11">
        <f t="shared" si="4"/>
        <v>0</v>
      </c>
    </row>
    <row r="85" spans="1:12" x14ac:dyDescent="0.35">
      <c r="A85" s="6" t="s">
        <v>16</v>
      </c>
      <c r="B85" s="19" t="s">
        <v>35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f t="shared" si="6"/>
        <v>0</v>
      </c>
      <c r="L85" s="11">
        <f t="shared" si="4"/>
        <v>0</v>
      </c>
    </row>
    <row r="86" spans="1:12" x14ac:dyDescent="0.35">
      <c r="A86" s="6" t="s">
        <v>16</v>
      </c>
      <c r="B86" s="19" t="s">
        <v>36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f t="shared" si="6"/>
        <v>0</v>
      </c>
      <c r="L86" s="11">
        <f t="shared" si="4"/>
        <v>0</v>
      </c>
    </row>
    <row r="87" spans="1:12" x14ac:dyDescent="0.35">
      <c r="A87" s="6" t="s">
        <v>16</v>
      </c>
      <c r="B87" s="19" t="s">
        <v>34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f t="shared" si="6"/>
        <v>0</v>
      </c>
      <c r="L87" s="11">
        <f t="shared" si="4"/>
        <v>0</v>
      </c>
    </row>
    <row r="88" spans="1:12" x14ac:dyDescent="0.35">
      <c r="A88" s="6" t="s">
        <v>16</v>
      </c>
      <c r="B88" s="19" t="s">
        <v>35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f t="shared" si="6"/>
        <v>0</v>
      </c>
      <c r="L88" s="11">
        <f t="shared" si="4"/>
        <v>0</v>
      </c>
    </row>
    <row r="89" spans="1:12" x14ac:dyDescent="0.35">
      <c r="A89" s="6" t="s">
        <v>16</v>
      </c>
      <c r="B89" s="19" t="s">
        <v>36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f t="shared" si="6"/>
        <v>0</v>
      </c>
      <c r="L89" s="11">
        <f t="shared" si="4"/>
        <v>0</v>
      </c>
    </row>
    <row r="90" spans="1:12" x14ac:dyDescent="0.35">
      <c r="A90" s="6" t="s">
        <v>16</v>
      </c>
      <c r="B90" s="19" t="s">
        <v>34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f t="shared" si="6"/>
        <v>0</v>
      </c>
      <c r="L90" s="11">
        <f t="shared" si="4"/>
        <v>0</v>
      </c>
    </row>
    <row r="91" spans="1:12" x14ac:dyDescent="0.35">
      <c r="A91" s="6" t="s">
        <v>16</v>
      </c>
      <c r="B91" s="19" t="s">
        <v>35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f t="shared" si="6"/>
        <v>0</v>
      </c>
      <c r="L91" s="11">
        <f t="shared" si="4"/>
        <v>0</v>
      </c>
    </row>
    <row r="92" spans="1:12" x14ac:dyDescent="0.35">
      <c r="A92" s="6" t="s">
        <v>16</v>
      </c>
      <c r="B92" s="19" t="s">
        <v>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f t="shared" si="6"/>
        <v>0</v>
      </c>
      <c r="L92" s="11">
        <f t="shared" si="4"/>
        <v>0</v>
      </c>
    </row>
    <row r="93" spans="1:12" x14ac:dyDescent="0.35">
      <c r="A93" s="6" t="s">
        <v>16</v>
      </c>
      <c r="B93" s="19" t="s">
        <v>34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f t="shared" si="6"/>
        <v>0</v>
      </c>
      <c r="L93" s="11">
        <f t="shared" si="4"/>
        <v>0</v>
      </c>
    </row>
    <row r="94" spans="1:12" x14ac:dyDescent="0.35">
      <c r="A94" s="6" t="s">
        <v>16</v>
      </c>
      <c r="B94" s="19" t="s">
        <v>35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f t="shared" si="6"/>
        <v>0</v>
      </c>
      <c r="L94" s="11">
        <f t="shared" si="4"/>
        <v>0</v>
      </c>
    </row>
    <row r="95" spans="1:12" x14ac:dyDescent="0.35">
      <c r="A95" s="6" t="s">
        <v>16</v>
      </c>
      <c r="B95" s="19" t="s">
        <v>36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f t="shared" si="6"/>
        <v>0</v>
      </c>
      <c r="L95" s="11">
        <f t="shared" si="4"/>
        <v>0</v>
      </c>
    </row>
    <row r="96" spans="1:12" x14ac:dyDescent="0.35">
      <c r="A96" s="6" t="s">
        <v>16</v>
      </c>
      <c r="B96" s="19" t="s">
        <v>34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f t="shared" si="6"/>
        <v>0</v>
      </c>
      <c r="L96" s="11">
        <f t="shared" si="4"/>
        <v>0</v>
      </c>
    </row>
    <row r="97" spans="1:12" x14ac:dyDescent="0.35">
      <c r="A97" s="6" t="s">
        <v>16</v>
      </c>
      <c r="B97" s="19" t="s">
        <v>35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f t="shared" si="6"/>
        <v>0</v>
      </c>
      <c r="L97" s="11">
        <f t="shared" si="4"/>
        <v>0</v>
      </c>
    </row>
    <row r="98" spans="1:12" x14ac:dyDescent="0.35">
      <c r="A98" s="6" t="s">
        <v>16</v>
      </c>
      <c r="B98" s="19" t="s">
        <v>36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f t="shared" si="6"/>
        <v>0</v>
      </c>
      <c r="L98" s="11">
        <f t="shared" si="4"/>
        <v>0</v>
      </c>
    </row>
    <row r="99" spans="1:12" x14ac:dyDescent="0.35">
      <c r="A99" s="6" t="s">
        <v>16</v>
      </c>
      <c r="B99" s="19" t="s">
        <v>34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f t="shared" si="6"/>
        <v>0</v>
      </c>
      <c r="L99" s="11">
        <f t="shared" si="4"/>
        <v>0</v>
      </c>
    </row>
    <row r="100" spans="1:12" x14ac:dyDescent="0.35">
      <c r="A100" s="6" t="s">
        <v>16</v>
      </c>
      <c r="B100" s="19" t="s">
        <v>35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f t="shared" si="6"/>
        <v>0</v>
      </c>
      <c r="L100" s="11">
        <f t="shared" si="4"/>
        <v>0</v>
      </c>
    </row>
    <row r="101" spans="1:12" x14ac:dyDescent="0.35">
      <c r="A101" s="6" t="s">
        <v>16</v>
      </c>
      <c r="B101" s="19" t="s">
        <v>36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f t="shared" si="6"/>
        <v>0</v>
      </c>
      <c r="L101" s="11">
        <f t="shared" si="4"/>
        <v>0</v>
      </c>
    </row>
    <row r="102" spans="1:12" x14ac:dyDescent="0.35">
      <c r="A102" s="6" t="s">
        <v>16</v>
      </c>
      <c r="B102" s="19" t="s">
        <v>34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f t="shared" si="6"/>
        <v>0</v>
      </c>
      <c r="L102" s="11">
        <f t="shared" si="4"/>
        <v>0</v>
      </c>
    </row>
    <row r="103" spans="1:12" x14ac:dyDescent="0.35">
      <c r="A103" s="6" t="s">
        <v>16</v>
      </c>
      <c r="B103" s="19" t="s">
        <v>35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f t="shared" si="6"/>
        <v>0</v>
      </c>
      <c r="L103" s="11">
        <f t="shared" si="4"/>
        <v>0</v>
      </c>
    </row>
    <row r="104" spans="1:12" x14ac:dyDescent="0.35">
      <c r="A104" s="6" t="s">
        <v>16</v>
      </c>
      <c r="B104" s="19" t="s">
        <v>36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f t="shared" si="6"/>
        <v>0</v>
      </c>
      <c r="L104" s="11">
        <f t="shared" si="4"/>
        <v>0</v>
      </c>
    </row>
    <row r="105" spans="1:12" x14ac:dyDescent="0.35">
      <c r="A105" s="6" t="s">
        <v>16</v>
      </c>
      <c r="B105" s="19" t="s">
        <v>34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f t="shared" si="6"/>
        <v>0</v>
      </c>
      <c r="L105" s="11">
        <f t="shared" si="4"/>
        <v>0</v>
      </c>
    </row>
    <row r="106" spans="1:12" x14ac:dyDescent="0.35">
      <c r="A106" s="6" t="s">
        <v>16</v>
      </c>
      <c r="B106" s="19" t="s">
        <v>35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f t="shared" si="6"/>
        <v>0</v>
      </c>
      <c r="L106" s="11">
        <f t="shared" si="4"/>
        <v>0</v>
      </c>
    </row>
    <row r="107" spans="1:12" x14ac:dyDescent="0.35">
      <c r="A107" s="6" t="s">
        <v>16</v>
      </c>
      <c r="B107" s="19" t="s">
        <v>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f t="shared" si="6"/>
        <v>0</v>
      </c>
      <c r="L107" s="11">
        <f t="shared" si="4"/>
        <v>0</v>
      </c>
    </row>
    <row r="108" spans="1:12" x14ac:dyDescent="0.35">
      <c r="A108" s="6" t="s">
        <v>16</v>
      </c>
      <c r="B108" s="19" t="s">
        <v>34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f t="shared" si="6"/>
        <v>0</v>
      </c>
      <c r="L108" s="11">
        <f t="shared" si="4"/>
        <v>0</v>
      </c>
    </row>
    <row r="109" spans="1:12" x14ac:dyDescent="0.35">
      <c r="A109" s="6" t="s">
        <v>16</v>
      </c>
      <c r="B109" s="19" t="s">
        <v>35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f t="shared" si="6"/>
        <v>0</v>
      </c>
      <c r="L109" s="11">
        <f t="shared" si="4"/>
        <v>0</v>
      </c>
    </row>
    <row r="110" spans="1:12" x14ac:dyDescent="0.35">
      <c r="A110" s="6" t="s">
        <v>16</v>
      </c>
      <c r="B110" s="19" t="s">
        <v>36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f t="shared" si="6"/>
        <v>0</v>
      </c>
      <c r="L110" s="11">
        <f t="shared" si="4"/>
        <v>0</v>
      </c>
    </row>
    <row r="111" spans="1:12" x14ac:dyDescent="0.35">
      <c r="A111" s="6" t="s">
        <v>16</v>
      </c>
      <c r="B111" s="19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f t="shared" si="6"/>
        <v>0</v>
      </c>
      <c r="L111" s="11">
        <f t="shared" si="4"/>
        <v>0</v>
      </c>
    </row>
    <row r="112" spans="1:12" x14ac:dyDescent="0.35">
      <c r="A112" s="6" t="s">
        <v>16</v>
      </c>
      <c r="B112" s="19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f t="shared" si="6"/>
        <v>0</v>
      </c>
      <c r="L112" s="11">
        <f t="shared" si="4"/>
        <v>0</v>
      </c>
    </row>
    <row r="113" spans="1:12" x14ac:dyDescent="0.35">
      <c r="A113" s="6" t="s">
        <v>16</v>
      </c>
      <c r="B113" s="19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f t="shared" si="6"/>
        <v>0</v>
      </c>
      <c r="L113" s="11">
        <f t="shared" si="4"/>
        <v>0</v>
      </c>
    </row>
    <row r="114" spans="1:12" x14ac:dyDescent="0.35">
      <c r="A114" s="6" t="s">
        <v>16</v>
      </c>
      <c r="B114" s="19" t="s">
        <v>34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f t="shared" si="6"/>
        <v>0</v>
      </c>
      <c r="L114" s="11">
        <f t="shared" si="4"/>
        <v>0</v>
      </c>
    </row>
    <row r="115" spans="1:12" x14ac:dyDescent="0.35">
      <c r="A115" s="6" t="s">
        <v>16</v>
      </c>
      <c r="B115" s="19" t="s">
        <v>35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f t="shared" si="6"/>
        <v>0</v>
      </c>
      <c r="L115" s="11">
        <f t="shared" si="4"/>
        <v>0</v>
      </c>
    </row>
    <row r="116" spans="1:12" x14ac:dyDescent="0.35">
      <c r="A116" s="6" t="s">
        <v>16</v>
      </c>
      <c r="B116" s="19" t="s">
        <v>36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f t="shared" si="6"/>
        <v>0</v>
      </c>
      <c r="L116" s="11">
        <f t="shared" si="4"/>
        <v>0</v>
      </c>
    </row>
    <row r="117" spans="1:12" x14ac:dyDescent="0.35">
      <c r="A117" s="6" t="s">
        <v>16</v>
      </c>
      <c r="B117" s="19" t="s">
        <v>34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f t="shared" si="6"/>
        <v>0</v>
      </c>
      <c r="L117" s="11">
        <f t="shared" si="4"/>
        <v>0</v>
      </c>
    </row>
    <row r="118" spans="1:12" x14ac:dyDescent="0.35">
      <c r="A118" s="6" t="s">
        <v>16</v>
      </c>
      <c r="B118" s="19" t="s">
        <v>35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f t="shared" si="6"/>
        <v>0</v>
      </c>
      <c r="L118" s="11">
        <f t="shared" si="4"/>
        <v>0</v>
      </c>
    </row>
    <row r="119" spans="1:12" x14ac:dyDescent="0.35">
      <c r="A119" s="6" t="s">
        <v>16</v>
      </c>
      <c r="B119" s="19" t="s">
        <v>36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f t="shared" si="6"/>
        <v>0</v>
      </c>
      <c r="L119" s="11">
        <f t="shared" si="4"/>
        <v>0</v>
      </c>
    </row>
    <row r="120" spans="1:12" x14ac:dyDescent="0.35">
      <c r="A120" s="6" t="s">
        <v>16</v>
      </c>
      <c r="B120" s="19" t="s">
        <v>34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f t="shared" si="6"/>
        <v>0</v>
      </c>
      <c r="L120" s="11">
        <f t="shared" si="4"/>
        <v>0</v>
      </c>
    </row>
    <row r="121" spans="1:12" x14ac:dyDescent="0.35">
      <c r="A121" s="6" t="s">
        <v>16</v>
      </c>
      <c r="B121" s="19" t="s">
        <v>35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f t="shared" si="6"/>
        <v>0</v>
      </c>
      <c r="L121" s="11">
        <f t="shared" si="4"/>
        <v>0</v>
      </c>
    </row>
    <row r="122" spans="1:12" x14ac:dyDescent="0.35">
      <c r="A122" s="6" t="s">
        <v>16</v>
      </c>
      <c r="B122" s="19" t="s">
        <v>36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f t="shared" si="6"/>
        <v>0</v>
      </c>
      <c r="L122" s="11">
        <f t="shared" si="4"/>
        <v>0</v>
      </c>
    </row>
    <row r="123" spans="1:12" x14ac:dyDescent="0.35">
      <c r="A123" s="6" t="s">
        <v>16</v>
      </c>
      <c r="B123" s="19" t="s">
        <v>34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f t="shared" si="6"/>
        <v>0</v>
      </c>
      <c r="L123" s="11">
        <f t="shared" si="4"/>
        <v>0</v>
      </c>
    </row>
    <row r="124" spans="1:12" x14ac:dyDescent="0.35">
      <c r="A124" s="6" t="s">
        <v>16</v>
      </c>
      <c r="B124" s="19" t="s">
        <v>35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f t="shared" si="6"/>
        <v>0</v>
      </c>
      <c r="L124" s="11">
        <f t="shared" si="4"/>
        <v>0</v>
      </c>
    </row>
    <row r="125" spans="1:12" x14ac:dyDescent="0.35">
      <c r="A125" s="6" t="s">
        <v>16</v>
      </c>
      <c r="B125" s="19" t="s">
        <v>36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f t="shared" si="6"/>
        <v>0</v>
      </c>
      <c r="L125" s="11">
        <f t="shared" si="4"/>
        <v>0</v>
      </c>
    </row>
    <row r="126" spans="1:12" x14ac:dyDescent="0.35">
      <c r="A126" s="6" t="s">
        <v>16</v>
      </c>
      <c r="B126" s="19" t="s">
        <v>34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f t="shared" si="6"/>
        <v>0</v>
      </c>
      <c r="L126" s="11">
        <f t="shared" si="4"/>
        <v>0</v>
      </c>
    </row>
    <row r="127" spans="1:12" x14ac:dyDescent="0.35">
      <c r="A127" s="6" t="s">
        <v>16</v>
      </c>
      <c r="B127" s="19" t="s">
        <v>35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f t="shared" si="6"/>
        <v>0</v>
      </c>
      <c r="L127" s="11">
        <f t="shared" si="4"/>
        <v>0</v>
      </c>
    </row>
    <row r="128" spans="1:12" x14ac:dyDescent="0.35">
      <c r="A128" s="6" t="s">
        <v>16</v>
      </c>
      <c r="B128" s="19" t="s">
        <v>36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f t="shared" si="6"/>
        <v>0</v>
      </c>
      <c r="L128" s="11">
        <f t="shared" si="4"/>
        <v>0</v>
      </c>
    </row>
    <row r="129" spans="1:12" x14ac:dyDescent="0.35">
      <c r="A129" s="6" t="s">
        <v>16</v>
      </c>
      <c r="B129" s="19" t="s">
        <v>34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f t="shared" si="6"/>
        <v>0</v>
      </c>
      <c r="L129" s="11">
        <f t="shared" si="4"/>
        <v>0</v>
      </c>
    </row>
    <row r="130" spans="1:12" x14ac:dyDescent="0.35">
      <c r="A130" s="6" t="s">
        <v>16</v>
      </c>
      <c r="B130" s="19" t="s">
        <v>35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f t="shared" si="6"/>
        <v>0</v>
      </c>
      <c r="L130" s="11">
        <f t="shared" si="4"/>
        <v>0</v>
      </c>
    </row>
    <row r="131" spans="1:12" x14ac:dyDescent="0.35">
      <c r="A131" s="6" t="s">
        <v>16</v>
      </c>
      <c r="B131" s="19" t="s">
        <v>36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f t="shared" si="6"/>
        <v>0</v>
      </c>
      <c r="L131" s="11">
        <f t="shared" si="4"/>
        <v>0</v>
      </c>
    </row>
    <row r="132" spans="1:12" x14ac:dyDescent="0.35">
      <c r="A132" s="6" t="s">
        <v>16</v>
      </c>
      <c r="B132" s="19" t="s">
        <v>34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f t="shared" si="6"/>
        <v>0</v>
      </c>
      <c r="L132" s="11">
        <f t="shared" si="4"/>
        <v>0</v>
      </c>
    </row>
    <row r="133" spans="1:12" x14ac:dyDescent="0.35">
      <c r="A133" s="6" t="s">
        <v>16</v>
      </c>
      <c r="B133" s="19" t="s">
        <v>35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f t="shared" si="6"/>
        <v>0</v>
      </c>
      <c r="L133" s="11">
        <f t="shared" si="4"/>
        <v>0</v>
      </c>
    </row>
    <row r="134" spans="1:12" x14ac:dyDescent="0.35">
      <c r="A134" s="6" t="s">
        <v>16</v>
      </c>
      <c r="B134" s="19" t="s">
        <v>36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f t="shared" si="6"/>
        <v>0</v>
      </c>
      <c r="L134" s="11">
        <f t="shared" si="4"/>
        <v>0</v>
      </c>
    </row>
    <row r="135" spans="1:12" x14ac:dyDescent="0.35">
      <c r="A135" s="6" t="s">
        <v>16</v>
      </c>
      <c r="B135" s="19" t="s">
        <v>34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f t="shared" si="6"/>
        <v>0</v>
      </c>
      <c r="L135" s="11">
        <f t="shared" si="4"/>
        <v>0</v>
      </c>
    </row>
    <row r="136" spans="1:12" x14ac:dyDescent="0.35">
      <c r="A136" s="6" t="s">
        <v>16</v>
      </c>
      <c r="B136" s="19" t="s">
        <v>35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f t="shared" si="6"/>
        <v>0</v>
      </c>
      <c r="L136" s="11">
        <f t="shared" si="4"/>
        <v>0</v>
      </c>
    </row>
    <row r="137" spans="1:12" x14ac:dyDescent="0.35">
      <c r="A137" s="6" t="s">
        <v>16</v>
      </c>
      <c r="B137" s="19" t="s">
        <v>36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f t="shared" si="6"/>
        <v>0</v>
      </c>
      <c r="L137" s="11">
        <f t="shared" ref="L137:L200" si="7">+D137+F137+H137+J137</f>
        <v>0</v>
      </c>
    </row>
    <row r="138" spans="1:12" ht="15.5" x14ac:dyDescent="0.35">
      <c r="B138" s="13" t="s">
        <v>39</v>
      </c>
      <c r="C138" s="14">
        <f>SUM(C75:C137)</f>
        <v>0</v>
      </c>
      <c r="D138" s="14">
        <f t="shared" ref="D138:J138" si="8">SUM(D75:D137)</f>
        <v>0</v>
      </c>
      <c r="E138" s="14">
        <f t="shared" si="8"/>
        <v>0</v>
      </c>
      <c r="F138" s="14">
        <f t="shared" si="8"/>
        <v>0</v>
      </c>
      <c r="G138" s="14">
        <f t="shared" si="8"/>
        <v>0</v>
      </c>
      <c r="H138" s="14">
        <f t="shared" si="8"/>
        <v>0</v>
      </c>
      <c r="I138" s="14">
        <f t="shared" si="8"/>
        <v>0</v>
      </c>
      <c r="J138" s="14">
        <f t="shared" si="8"/>
        <v>0</v>
      </c>
      <c r="K138" s="143">
        <f>C138+E138+G138+I138</f>
        <v>0</v>
      </c>
      <c r="L138" s="143">
        <f t="shared" si="7"/>
        <v>0</v>
      </c>
    </row>
    <row r="139" spans="1:12" x14ac:dyDescent="0.35">
      <c r="A139" s="6" t="s">
        <v>16</v>
      </c>
      <c r="B139" t="s">
        <v>13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f t="shared" ref="K139:K140" si="9">C139+E139+G139+I139</f>
        <v>0</v>
      </c>
      <c r="L139" s="11">
        <f t="shared" si="7"/>
        <v>0</v>
      </c>
    </row>
    <row r="140" spans="1:12" x14ac:dyDescent="0.35">
      <c r="A140" s="6" t="s">
        <v>16</v>
      </c>
      <c r="B140" s="19" t="s">
        <v>31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f t="shared" si="9"/>
        <v>0</v>
      </c>
      <c r="L140" s="11">
        <f t="shared" si="7"/>
        <v>0</v>
      </c>
    </row>
    <row r="141" spans="1:12" x14ac:dyDescent="0.35">
      <c r="A141" s="6" t="s">
        <v>16</v>
      </c>
      <c r="B141" s="19" t="s">
        <v>32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f>C141+E141+G141+I141</f>
        <v>0</v>
      </c>
      <c r="L141" s="11">
        <f t="shared" si="7"/>
        <v>0</v>
      </c>
    </row>
    <row r="142" spans="1:12" x14ac:dyDescent="0.35">
      <c r="A142" s="6" t="s">
        <v>16</v>
      </c>
      <c r="B142" s="19" t="s">
        <v>33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f t="shared" ref="K142:K202" si="10">C142+E142+G142+I142</f>
        <v>0</v>
      </c>
      <c r="L142" s="11">
        <f t="shared" si="7"/>
        <v>0</v>
      </c>
    </row>
    <row r="143" spans="1:12" x14ac:dyDescent="0.35">
      <c r="A143" s="6" t="s">
        <v>16</v>
      </c>
      <c r="B143" s="19" t="s">
        <v>34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f t="shared" si="10"/>
        <v>0</v>
      </c>
      <c r="L143" s="11">
        <f t="shared" si="7"/>
        <v>0</v>
      </c>
    </row>
    <row r="144" spans="1:12" x14ac:dyDescent="0.35">
      <c r="A144" s="6" t="s">
        <v>16</v>
      </c>
      <c r="B144" s="19" t="s">
        <v>35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f t="shared" si="10"/>
        <v>0</v>
      </c>
      <c r="L144" s="11">
        <f t="shared" si="7"/>
        <v>0</v>
      </c>
    </row>
    <row r="145" spans="1:12" x14ac:dyDescent="0.35">
      <c r="A145" s="6" t="s">
        <v>16</v>
      </c>
      <c r="B145" s="19" t="s">
        <v>36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f t="shared" si="10"/>
        <v>0</v>
      </c>
      <c r="L145" s="11">
        <f t="shared" si="7"/>
        <v>0</v>
      </c>
    </row>
    <row r="146" spans="1:12" x14ac:dyDescent="0.35">
      <c r="A146" s="6" t="s">
        <v>16</v>
      </c>
      <c r="B146" s="19" t="s">
        <v>34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f t="shared" si="10"/>
        <v>0</v>
      </c>
      <c r="L146" s="11">
        <f t="shared" si="7"/>
        <v>0</v>
      </c>
    </row>
    <row r="147" spans="1:12" x14ac:dyDescent="0.35">
      <c r="A147" s="6" t="s">
        <v>16</v>
      </c>
      <c r="B147" s="19" t="s">
        <v>35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f t="shared" si="10"/>
        <v>0</v>
      </c>
      <c r="L147" s="11">
        <f t="shared" si="7"/>
        <v>0</v>
      </c>
    </row>
    <row r="148" spans="1:12" x14ac:dyDescent="0.35">
      <c r="A148" s="6" t="s">
        <v>16</v>
      </c>
      <c r="B148" s="19" t="s">
        <v>36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f t="shared" si="10"/>
        <v>0</v>
      </c>
      <c r="L148" s="11">
        <f t="shared" si="7"/>
        <v>0</v>
      </c>
    </row>
    <row r="149" spans="1:12" x14ac:dyDescent="0.35">
      <c r="A149" s="6" t="s">
        <v>16</v>
      </c>
      <c r="B149" s="19" t="s">
        <v>34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f t="shared" si="10"/>
        <v>0</v>
      </c>
      <c r="L149" s="11">
        <f t="shared" si="7"/>
        <v>0</v>
      </c>
    </row>
    <row r="150" spans="1:12" x14ac:dyDescent="0.35">
      <c r="A150" s="6" t="s">
        <v>16</v>
      </c>
      <c r="B150" s="19" t="s">
        <v>35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f t="shared" si="10"/>
        <v>0</v>
      </c>
      <c r="L150" s="11">
        <f t="shared" si="7"/>
        <v>0</v>
      </c>
    </row>
    <row r="151" spans="1:12" x14ac:dyDescent="0.35">
      <c r="A151" s="6" t="s">
        <v>16</v>
      </c>
      <c r="B151" s="19" t="s">
        <v>36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f t="shared" si="10"/>
        <v>0</v>
      </c>
      <c r="L151" s="11">
        <f t="shared" si="7"/>
        <v>0</v>
      </c>
    </row>
    <row r="152" spans="1:12" x14ac:dyDescent="0.35">
      <c r="A152" s="6" t="s">
        <v>16</v>
      </c>
      <c r="B152" s="19" t="s">
        <v>34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f t="shared" si="10"/>
        <v>0</v>
      </c>
      <c r="L152" s="11">
        <f t="shared" si="7"/>
        <v>0</v>
      </c>
    </row>
    <row r="153" spans="1:12" x14ac:dyDescent="0.35">
      <c r="A153" s="6" t="s">
        <v>16</v>
      </c>
      <c r="B153" s="19" t="s">
        <v>35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f t="shared" si="10"/>
        <v>0</v>
      </c>
      <c r="L153" s="11">
        <f t="shared" si="7"/>
        <v>0</v>
      </c>
    </row>
    <row r="154" spans="1:12" x14ac:dyDescent="0.35">
      <c r="A154" s="6" t="s">
        <v>16</v>
      </c>
      <c r="B154" s="19" t="s">
        <v>36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f t="shared" si="10"/>
        <v>0</v>
      </c>
      <c r="L154" s="11">
        <f t="shared" si="7"/>
        <v>0</v>
      </c>
    </row>
    <row r="155" spans="1:12" x14ac:dyDescent="0.35">
      <c r="A155" s="6" t="s">
        <v>16</v>
      </c>
      <c r="B155" s="19" t="s">
        <v>34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f t="shared" si="10"/>
        <v>0</v>
      </c>
      <c r="L155" s="11">
        <f t="shared" si="7"/>
        <v>0</v>
      </c>
    </row>
    <row r="156" spans="1:12" x14ac:dyDescent="0.35">
      <c r="A156" s="6" t="s">
        <v>16</v>
      </c>
      <c r="B156" s="19" t="s">
        <v>35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f t="shared" si="10"/>
        <v>0</v>
      </c>
      <c r="L156" s="11">
        <f t="shared" si="7"/>
        <v>0</v>
      </c>
    </row>
    <row r="157" spans="1:12" x14ac:dyDescent="0.35">
      <c r="A157" s="6" t="s">
        <v>16</v>
      </c>
      <c r="B157" s="19" t="s">
        <v>36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f t="shared" si="10"/>
        <v>0</v>
      </c>
      <c r="L157" s="11">
        <f t="shared" si="7"/>
        <v>0</v>
      </c>
    </row>
    <row r="158" spans="1:12" x14ac:dyDescent="0.35">
      <c r="A158" s="6" t="s">
        <v>16</v>
      </c>
      <c r="B158" s="19" t="s">
        <v>34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f t="shared" si="10"/>
        <v>0</v>
      </c>
      <c r="L158" s="11">
        <f t="shared" si="7"/>
        <v>0</v>
      </c>
    </row>
    <row r="159" spans="1:12" x14ac:dyDescent="0.35">
      <c r="A159" s="6" t="s">
        <v>16</v>
      </c>
      <c r="B159" s="19" t="s">
        <v>35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f t="shared" si="10"/>
        <v>0</v>
      </c>
      <c r="L159" s="11">
        <f t="shared" si="7"/>
        <v>0</v>
      </c>
    </row>
    <row r="160" spans="1:12" x14ac:dyDescent="0.35">
      <c r="A160" s="6" t="s">
        <v>16</v>
      </c>
      <c r="B160" s="19" t="s">
        <v>36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f t="shared" si="10"/>
        <v>0</v>
      </c>
      <c r="L160" s="11">
        <f t="shared" si="7"/>
        <v>0</v>
      </c>
    </row>
    <row r="161" spans="1:12" x14ac:dyDescent="0.35">
      <c r="A161" s="6" t="s">
        <v>16</v>
      </c>
      <c r="B161" s="19" t="s">
        <v>34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f t="shared" si="10"/>
        <v>0</v>
      </c>
      <c r="L161" s="11">
        <f t="shared" si="7"/>
        <v>0</v>
      </c>
    </row>
    <row r="162" spans="1:12" x14ac:dyDescent="0.35">
      <c r="A162" s="6" t="s">
        <v>16</v>
      </c>
      <c r="B162" s="19" t="s">
        <v>35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f t="shared" si="10"/>
        <v>0</v>
      </c>
      <c r="L162" s="11">
        <f t="shared" si="7"/>
        <v>0</v>
      </c>
    </row>
    <row r="163" spans="1:12" x14ac:dyDescent="0.35">
      <c r="A163" s="6" t="s">
        <v>16</v>
      </c>
      <c r="B163" s="19" t="s">
        <v>36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f t="shared" si="10"/>
        <v>0</v>
      </c>
      <c r="L163" s="11">
        <f t="shared" si="7"/>
        <v>0</v>
      </c>
    </row>
    <row r="164" spans="1:12" x14ac:dyDescent="0.35">
      <c r="A164" s="6" t="s">
        <v>16</v>
      </c>
      <c r="B164" s="19" t="s">
        <v>34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f t="shared" si="10"/>
        <v>0</v>
      </c>
      <c r="L164" s="11">
        <f t="shared" si="7"/>
        <v>0</v>
      </c>
    </row>
    <row r="165" spans="1:12" x14ac:dyDescent="0.35">
      <c r="A165" s="6" t="s">
        <v>16</v>
      </c>
      <c r="B165" s="19" t="s">
        <v>35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f t="shared" si="10"/>
        <v>0</v>
      </c>
      <c r="L165" s="11">
        <f t="shared" si="7"/>
        <v>0</v>
      </c>
    </row>
    <row r="166" spans="1:12" x14ac:dyDescent="0.35">
      <c r="A166" s="6" t="s">
        <v>16</v>
      </c>
      <c r="B166" s="19" t="s">
        <v>36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f t="shared" si="10"/>
        <v>0</v>
      </c>
      <c r="L166" s="11">
        <f t="shared" si="7"/>
        <v>0</v>
      </c>
    </row>
    <row r="167" spans="1:12" x14ac:dyDescent="0.35">
      <c r="A167" s="6" t="s">
        <v>16</v>
      </c>
      <c r="B167" s="19" t="s">
        <v>34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f t="shared" si="10"/>
        <v>0</v>
      </c>
      <c r="L167" s="11">
        <f t="shared" si="7"/>
        <v>0</v>
      </c>
    </row>
    <row r="168" spans="1:12" x14ac:dyDescent="0.35">
      <c r="A168" s="6" t="s">
        <v>16</v>
      </c>
      <c r="B168" s="19" t="s">
        <v>35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f t="shared" si="10"/>
        <v>0</v>
      </c>
      <c r="L168" s="11">
        <f t="shared" si="7"/>
        <v>0</v>
      </c>
    </row>
    <row r="169" spans="1:12" x14ac:dyDescent="0.35">
      <c r="A169" s="6" t="s">
        <v>16</v>
      </c>
      <c r="B169" s="19" t="s">
        <v>36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f t="shared" si="10"/>
        <v>0</v>
      </c>
      <c r="L169" s="11">
        <f t="shared" si="7"/>
        <v>0</v>
      </c>
    </row>
    <row r="170" spans="1:12" x14ac:dyDescent="0.35">
      <c r="A170" s="6" t="s">
        <v>16</v>
      </c>
      <c r="B170" s="19" t="s">
        <v>34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f t="shared" si="10"/>
        <v>0</v>
      </c>
      <c r="L170" s="11">
        <f t="shared" si="7"/>
        <v>0</v>
      </c>
    </row>
    <row r="171" spans="1:12" x14ac:dyDescent="0.35">
      <c r="A171" s="6" t="s">
        <v>16</v>
      </c>
      <c r="B171" s="19" t="s">
        <v>35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f t="shared" si="10"/>
        <v>0</v>
      </c>
      <c r="L171" s="11">
        <f t="shared" si="7"/>
        <v>0</v>
      </c>
    </row>
    <row r="172" spans="1:12" x14ac:dyDescent="0.35">
      <c r="A172" s="6" t="s">
        <v>16</v>
      </c>
      <c r="B172" s="19" t="s">
        <v>36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f t="shared" si="10"/>
        <v>0</v>
      </c>
      <c r="L172" s="11">
        <f t="shared" si="7"/>
        <v>0</v>
      </c>
    </row>
    <row r="173" spans="1:12" x14ac:dyDescent="0.35">
      <c r="A173" s="6" t="s">
        <v>16</v>
      </c>
      <c r="B173" s="19" t="s">
        <v>34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f t="shared" si="10"/>
        <v>0</v>
      </c>
      <c r="L173" s="11">
        <f t="shared" si="7"/>
        <v>0</v>
      </c>
    </row>
    <row r="174" spans="1:12" x14ac:dyDescent="0.35">
      <c r="A174" s="6" t="s">
        <v>16</v>
      </c>
      <c r="B174" s="19" t="s">
        <v>35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f t="shared" si="10"/>
        <v>0</v>
      </c>
      <c r="L174" s="11">
        <f t="shared" si="7"/>
        <v>0</v>
      </c>
    </row>
    <row r="175" spans="1:12" x14ac:dyDescent="0.35">
      <c r="A175" s="6" t="s">
        <v>16</v>
      </c>
      <c r="B175" s="19" t="s">
        <v>36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f t="shared" si="10"/>
        <v>0</v>
      </c>
      <c r="L175" s="11">
        <f t="shared" si="7"/>
        <v>0</v>
      </c>
    </row>
    <row r="176" spans="1:12" x14ac:dyDescent="0.35">
      <c r="A176" s="6" t="s">
        <v>16</v>
      </c>
      <c r="B176" s="19" t="s">
        <v>34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f t="shared" si="10"/>
        <v>0</v>
      </c>
      <c r="L176" s="11">
        <f t="shared" si="7"/>
        <v>0</v>
      </c>
    </row>
    <row r="177" spans="1:12" x14ac:dyDescent="0.35">
      <c r="A177" s="6" t="s">
        <v>16</v>
      </c>
      <c r="B177" s="19" t="s">
        <v>35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f t="shared" si="10"/>
        <v>0</v>
      </c>
      <c r="L177" s="11">
        <f t="shared" si="7"/>
        <v>0</v>
      </c>
    </row>
    <row r="178" spans="1:12" x14ac:dyDescent="0.35">
      <c r="A178" s="6" t="s">
        <v>16</v>
      </c>
      <c r="B178" s="19" t="s">
        <v>36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f t="shared" si="10"/>
        <v>0</v>
      </c>
      <c r="L178" s="11">
        <f t="shared" si="7"/>
        <v>0</v>
      </c>
    </row>
    <row r="179" spans="1:12" x14ac:dyDescent="0.35">
      <c r="A179" s="6" t="s">
        <v>16</v>
      </c>
      <c r="B179" s="19" t="s">
        <v>34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f t="shared" si="10"/>
        <v>0</v>
      </c>
      <c r="L179" s="11">
        <f t="shared" si="7"/>
        <v>0</v>
      </c>
    </row>
    <row r="180" spans="1:12" x14ac:dyDescent="0.35">
      <c r="A180" s="6" t="s">
        <v>16</v>
      </c>
      <c r="B180" s="19" t="s">
        <v>35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f t="shared" si="10"/>
        <v>0</v>
      </c>
      <c r="L180" s="11">
        <f t="shared" si="7"/>
        <v>0</v>
      </c>
    </row>
    <row r="181" spans="1:12" x14ac:dyDescent="0.35">
      <c r="A181" s="6" t="s">
        <v>16</v>
      </c>
      <c r="B181" s="19" t="s">
        <v>36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f t="shared" si="10"/>
        <v>0</v>
      </c>
      <c r="L181" s="11">
        <f t="shared" si="7"/>
        <v>0</v>
      </c>
    </row>
    <row r="182" spans="1:12" x14ac:dyDescent="0.35">
      <c r="A182" s="6" t="s">
        <v>16</v>
      </c>
      <c r="B182" s="19" t="s">
        <v>34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f t="shared" si="10"/>
        <v>0</v>
      </c>
      <c r="L182" s="11">
        <f t="shared" si="7"/>
        <v>0</v>
      </c>
    </row>
    <row r="183" spans="1:12" x14ac:dyDescent="0.35">
      <c r="A183" s="6" t="s">
        <v>16</v>
      </c>
      <c r="B183" s="19" t="s">
        <v>35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f t="shared" si="10"/>
        <v>0</v>
      </c>
      <c r="L183" s="11">
        <f t="shared" si="7"/>
        <v>0</v>
      </c>
    </row>
    <row r="184" spans="1:12" x14ac:dyDescent="0.35">
      <c r="A184" s="6" t="s">
        <v>16</v>
      </c>
      <c r="B184" s="19" t="s">
        <v>36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f t="shared" si="10"/>
        <v>0</v>
      </c>
      <c r="L184" s="11">
        <f t="shared" si="7"/>
        <v>0</v>
      </c>
    </row>
    <row r="185" spans="1:12" x14ac:dyDescent="0.35">
      <c r="A185" s="6" t="s">
        <v>16</v>
      </c>
      <c r="B185" s="19" t="s">
        <v>34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f t="shared" si="10"/>
        <v>0</v>
      </c>
      <c r="L185" s="11">
        <f t="shared" si="7"/>
        <v>0</v>
      </c>
    </row>
    <row r="186" spans="1:12" x14ac:dyDescent="0.35">
      <c r="A186" s="6" t="s">
        <v>16</v>
      </c>
      <c r="B186" s="19" t="s">
        <v>35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f t="shared" si="10"/>
        <v>0</v>
      </c>
      <c r="L186" s="11">
        <f t="shared" si="7"/>
        <v>0</v>
      </c>
    </row>
    <row r="187" spans="1:12" x14ac:dyDescent="0.35">
      <c r="A187" s="6" t="s">
        <v>16</v>
      </c>
      <c r="B187" s="19" t="s">
        <v>36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f t="shared" si="10"/>
        <v>0</v>
      </c>
      <c r="L187" s="11">
        <f t="shared" si="7"/>
        <v>0</v>
      </c>
    </row>
    <row r="188" spans="1:12" x14ac:dyDescent="0.35">
      <c r="A188" s="6" t="s">
        <v>16</v>
      </c>
      <c r="B188" s="19" t="s">
        <v>34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f t="shared" si="10"/>
        <v>0</v>
      </c>
      <c r="L188" s="11">
        <f t="shared" si="7"/>
        <v>0</v>
      </c>
    </row>
    <row r="189" spans="1:12" x14ac:dyDescent="0.35">
      <c r="A189" s="6" t="s">
        <v>16</v>
      </c>
      <c r="B189" s="19" t="s">
        <v>35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f t="shared" si="10"/>
        <v>0</v>
      </c>
      <c r="L189" s="11">
        <f t="shared" si="7"/>
        <v>0</v>
      </c>
    </row>
    <row r="190" spans="1:12" x14ac:dyDescent="0.35">
      <c r="A190" s="6" t="s">
        <v>16</v>
      </c>
      <c r="B190" s="19" t="s">
        <v>36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f t="shared" si="10"/>
        <v>0</v>
      </c>
      <c r="L190" s="11">
        <f t="shared" si="7"/>
        <v>0</v>
      </c>
    </row>
    <row r="191" spans="1:12" x14ac:dyDescent="0.35">
      <c r="A191" s="6" t="s">
        <v>16</v>
      </c>
      <c r="B191" s="19" t="s">
        <v>34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f t="shared" si="10"/>
        <v>0</v>
      </c>
      <c r="L191" s="11">
        <f t="shared" si="7"/>
        <v>0</v>
      </c>
    </row>
    <row r="192" spans="1:12" x14ac:dyDescent="0.35">
      <c r="A192" s="6" t="s">
        <v>16</v>
      </c>
      <c r="B192" s="19" t="s">
        <v>35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f t="shared" si="10"/>
        <v>0</v>
      </c>
      <c r="L192" s="11">
        <f t="shared" si="7"/>
        <v>0</v>
      </c>
    </row>
    <row r="193" spans="1:12" x14ac:dyDescent="0.35">
      <c r="A193" s="6" t="s">
        <v>16</v>
      </c>
      <c r="B193" s="19" t="s">
        <v>36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f t="shared" si="10"/>
        <v>0</v>
      </c>
      <c r="L193" s="11">
        <f t="shared" si="7"/>
        <v>0</v>
      </c>
    </row>
    <row r="194" spans="1:12" x14ac:dyDescent="0.35">
      <c r="A194" s="6" t="s">
        <v>16</v>
      </c>
      <c r="B194" s="19" t="s">
        <v>34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f t="shared" si="10"/>
        <v>0</v>
      </c>
      <c r="L194" s="11">
        <f t="shared" si="7"/>
        <v>0</v>
      </c>
    </row>
    <row r="195" spans="1:12" x14ac:dyDescent="0.35">
      <c r="A195" s="6" t="s">
        <v>16</v>
      </c>
      <c r="B195" s="19" t="s">
        <v>35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f t="shared" si="10"/>
        <v>0</v>
      </c>
      <c r="L195" s="11">
        <f t="shared" si="7"/>
        <v>0</v>
      </c>
    </row>
    <row r="196" spans="1:12" x14ac:dyDescent="0.35">
      <c r="A196" s="6" t="s">
        <v>16</v>
      </c>
      <c r="B196" s="19" t="s">
        <v>36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f t="shared" si="10"/>
        <v>0</v>
      </c>
      <c r="L196" s="11">
        <f t="shared" si="7"/>
        <v>0</v>
      </c>
    </row>
    <row r="197" spans="1:12" x14ac:dyDescent="0.35">
      <c r="A197" s="6" t="s">
        <v>16</v>
      </c>
      <c r="B197" s="19" t="s">
        <v>34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f t="shared" si="10"/>
        <v>0</v>
      </c>
      <c r="L197" s="11">
        <f t="shared" si="7"/>
        <v>0</v>
      </c>
    </row>
    <row r="198" spans="1:12" x14ac:dyDescent="0.35">
      <c r="A198" s="6" t="s">
        <v>16</v>
      </c>
      <c r="B198" s="19" t="s">
        <v>35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f t="shared" si="10"/>
        <v>0</v>
      </c>
      <c r="L198" s="11">
        <f t="shared" si="7"/>
        <v>0</v>
      </c>
    </row>
    <row r="199" spans="1:12" x14ac:dyDescent="0.35">
      <c r="A199" s="6" t="s">
        <v>16</v>
      </c>
      <c r="B199" s="19" t="s">
        <v>36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f t="shared" si="10"/>
        <v>0</v>
      </c>
      <c r="L199" s="11">
        <f t="shared" si="7"/>
        <v>0</v>
      </c>
    </row>
    <row r="200" spans="1:12" x14ac:dyDescent="0.35">
      <c r="A200" s="6" t="s">
        <v>16</v>
      </c>
      <c r="B200" s="19" t="s">
        <v>34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f t="shared" si="10"/>
        <v>0</v>
      </c>
      <c r="L200" s="11">
        <f t="shared" si="7"/>
        <v>0</v>
      </c>
    </row>
    <row r="201" spans="1:12" x14ac:dyDescent="0.35">
      <c r="A201" s="6" t="s">
        <v>16</v>
      </c>
      <c r="B201" s="19" t="s">
        <v>35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f t="shared" si="10"/>
        <v>0</v>
      </c>
      <c r="L201" s="11">
        <f t="shared" ref="L201:L203" si="11">+D201+F201+H201+J201</f>
        <v>0</v>
      </c>
    </row>
    <row r="202" spans="1:12" x14ac:dyDescent="0.35">
      <c r="A202" s="6" t="s">
        <v>16</v>
      </c>
      <c r="B202" s="19" t="s">
        <v>36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f t="shared" si="10"/>
        <v>0</v>
      </c>
      <c r="L202" s="11">
        <f t="shared" si="11"/>
        <v>0</v>
      </c>
    </row>
    <row r="203" spans="1:12" ht="15.5" x14ac:dyDescent="0.35">
      <c r="B203" s="13" t="s">
        <v>40</v>
      </c>
      <c r="C203" s="14">
        <f>SUM(C140:C202)</f>
        <v>0</v>
      </c>
      <c r="D203" s="14">
        <f t="shared" ref="D203:J203" si="12">SUM(D140:D202)</f>
        <v>0</v>
      </c>
      <c r="E203" s="14">
        <f t="shared" si="12"/>
        <v>0</v>
      </c>
      <c r="F203" s="14">
        <f t="shared" si="12"/>
        <v>0</v>
      </c>
      <c r="G203" s="14">
        <f t="shared" si="12"/>
        <v>0</v>
      </c>
      <c r="H203" s="14">
        <f t="shared" si="12"/>
        <v>0</v>
      </c>
      <c r="I203" s="14">
        <f t="shared" si="12"/>
        <v>0</v>
      </c>
      <c r="J203" s="14">
        <f t="shared" si="12"/>
        <v>0</v>
      </c>
      <c r="K203" s="143">
        <f>C203+E203+G203+I203</f>
        <v>0</v>
      </c>
      <c r="L203" s="143">
        <f t="shared" si="11"/>
        <v>0</v>
      </c>
    </row>
    <row r="204" spans="1:12" ht="18.5" x14ac:dyDescent="0.45">
      <c r="B204" s="15" t="s">
        <v>45</v>
      </c>
      <c r="C204" s="16">
        <f>C73+C138+C203</f>
        <v>0</v>
      </c>
      <c r="D204" s="16">
        <f t="shared" ref="D204:J204" si="13">D73+D138+D203</f>
        <v>0</v>
      </c>
      <c r="E204" s="16">
        <f t="shared" si="13"/>
        <v>0</v>
      </c>
      <c r="F204" s="16">
        <f t="shared" si="13"/>
        <v>0</v>
      </c>
      <c r="G204" s="16">
        <f t="shared" si="13"/>
        <v>0</v>
      </c>
      <c r="H204" s="16">
        <f t="shared" si="13"/>
        <v>0</v>
      </c>
      <c r="I204" s="16">
        <f t="shared" si="13"/>
        <v>0</v>
      </c>
      <c r="J204" s="16">
        <f t="shared" si="13"/>
        <v>0</v>
      </c>
      <c r="K204" s="16">
        <f>K73+K138+K203</f>
        <v>0</v>
      </c>
      <c r="L204" s="16">
        <f>L73+L138+L203</f>
        <v>0</v>
      </c>
    </row>
  </sheetData>
  <mergeCells count="8">
    <mergeCell ref="I6:J6"/>
    <mergeCell ref="K6:L6"/>
    <mergeCell ref="B1:E1"/>
    <mergeCell ref="B2:E2"/>
    <mergeCell ref="D4:E4"/>
    <mergeCell ref="C6:D6"/>
    <mergeCell ref="E6:F6"/>
    <mergeCell ref="G6:H6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04"/>
  <sheetViews>
    <sheetView topLeftCell="A181" workbookViewId="0">
      <selection activeCell="B1" sqref="B1:E1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56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39" t="s">
        <v>59</v>
      </c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29" x14ac:dyDescent="0.35">
      <c r="A4" s="36" t="s">
        <v>57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10" t="s">
        <v>181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6" t="s">
        <v>15</v>
      </c>
      <c r="B8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C8+E8+G8+I8</f>
        <v>0</v>
      </c>
      <c r="L8" s="11">
        <f>+D8+F8+H8+J8</f>
        <v>0</v>
      </c>
    </row>
    <row r="9" spans="1:12" x14ac:dyDescent="0.35">
      <c r="A9" s="6" t="s">
        <v>16</v>
      </c>
      <c r="B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 t="shared" ref="K9:K10" si="0">C9+E9+G9+I9</f>
        <v>0</v>
      </c>
      <c r="L9" s="11">
        <f t="shared" ref="L9:L72" si="1">+D9+F9+H9+J9</f>
        <v>0</v>
      </c>
    </row>
    <row r="10" spans="1:12" x14ac:dyDescent="0.35">
      <c r="A10" s="6" t="s">
        <v>16</v>
      </c>
      <c r="B10" s="19" t="s">
        <v>31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6" t="s">
        <v>16</v>
      </c>
      <c r="B11" s="19" t="s">
        <v>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6" t="s">
        <v>16</v>
      </c>
      <c r="B12" s="19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ref="K12:K72" si="2">C12+E12+G12+I12</f>
        <v>0</v>
      </c>
      <c r="L12" s="11">
        <f t="shared" si="1"/>
        <v>0</v>
      </c>
    </row>
    <row r="13" spans="1:12" x14ac:dyDescent="0.35">
      <c r="A13" s="6" t="s">
        <v>16</v>
      </c>
      <c r="B13" s="1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6" t="s">
        <v>16</v>
      </c>
      <c r="B14" s="19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6" t="s">
        <v>16</v>
      </c>
      <c r="B15" s="19" t="s">
        <v>36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6" t="s">
        <v>16</v>
      </c>
      <c r="B16" s="19" t="s">
        <v>34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6" t="s">
        <v>16</v>
      </c>
      <c r="B17" s="19" t="s">
        <v>35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si="2"/>
        <v>0</v>
      </c>
      <c r="L17" s="11">
        <f t="shared" si="1"/>
        <v>0</v>
      </c>
    </row>
    <row r="18" spans="1:12" x14ac:dyDescent="0.35">
      <c r="A18" s="6" t="s">
        <v>16</v>
      </c>
      <c r="B18" s="19" t="s">
        <v>36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si="2"/>
        <v>0</v>
      </c>
      <c r="L18" s="11">
        <f t="shared" si="1"/>
        <v>0</v>
      </c>
    </row>
    <row r="19" spans="1:12" x14ac:dyDescent="0.35">
      <c r="A19" s="6" t="s">
        <v>16</v>
      </c>
      <c r="B19" s="19" t="s">
        <v>34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2"/>
        <v>0</v>
      </c>
      <c r="L19" s="11">
        <f t="shared" si="1"/>
        <v>0</v>
      </c>
    </row>
    <row r="20" spans="1:12" x14ac:dyDescent="0.35">
      <c r="A20" s="6" t="s">
        <v>16</v>
      </c>
      <c r="B20" s="19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2"/>
        <v>0</v>
      </c>
      <c r="L20" s="11">
        <f t="shared" si="1"/>
        <v>0</v>
      </c>
    </row>
    <row r="21" spans="1:12" x14ac:dyDescent="0.35">
      <c r="A21" s="6" t="s">
        <v>16</v>
      </c>
      <c r="B21" s="19" t="s">
        <v>36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2"/>
        <v>0</v>
      </c>
      <c r="L21" s="11">
        <f t="shared" si="1"/>
        <v>0</v>
      </c>
    </row>
    <row r="22" spans="1:12" x14ac:dyDescent="0.35">
      <c r="A22" s="6" t="s">
        <v>16</v>
      </c>
      <c r="B22" s="19" t="s">
        <v>34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2"/>
        <v>0</v>
      </c>
      <c r="L22" s="11">
        <f t="shared" si="1"/>
        <v>0</v>
      </c>
    </row>
    <row r="23" spans="1:12" x14ac:dyDescent="0.35">
      <c r="A23" s="6" t="s">
        <v>16</v>
      </c>
      <c r="B23" s="19" t="s">
        <v>35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2"/>
        <v>0</v>
      </c>
      <c r="L23" s="11">
        <f t="shared" si="1"/>
        <v>0</v>
      </c>
    </row>
    <row r="24" spans="1:12" x14ac:dyDescent="0.35">
      <c r="A24" s="6" t="s">
        <v>16</v>
      </c>
      <c r="B24" s="19" t="s">
        <v>36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2"/>
        <v>0</v>
      </c>
      <c r="L24" s="11">
        <f t="shared" si="1"/>
        <v>0</v>
      </c>
    </row>
    <row r="25" spans="1:12" x14ac:dyDescent="0.35">
      <c r="A25" s="6" t="s">
        <v>16</v>
      </c>
      <c r="B25" s="19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2"/>
        <v>0</v>
      </c>
      <c r="L25" s="11">
        <f t="shared" si="1"/>
        <v>0</v>
      </c>
    </row>
    <row r="26" spans="1:12" x14ac:dyDescent="0.35">
      <c r="A26" s="6" t="s">
        <v>16</v>
      </c>
      <c r="B26" s="19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2"/>
        <v>0</v>
      </c>
      <c r="L26" s="11">
        <f t="shared" si="1"/>
        <v>0</v>
      </c>
    </row>
    <row r="27" spans="1:12" x14ac:dyDescent="0.35">
      <c r="A27" s="6" t="s">
        <v>16</v>
      </c>
      <c r="B27" s="19" t="s">
        <v>36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2"/>
        <v>0</v>
      </c>
      <c r="L27" s="11">
        <f t="shared" si="1"/>
        <v>0</v>
      </c>
    </row>
    <row r="28" spans="1:12" x14ac:dyDescent="0.35">
      <c r="A28" s="6" t="s">
        <v>16</v>
      </c>
      <c r="B28" s="19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2"/>
        <v>0</v>
      </c>
      <c r="L28" s="11">
        <f t="shared" si="1"/>
        <v>0</v>
      </c>
    </row>
    <row r="29" spans="1:12" x14ac:dyDescent="0.35">
      <c r="A29" s="6" t="s">
        <v>16</v>
      </c>
      <c r="B29" s="19" t="s">
        <v>35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2"/>
        <v>0</v>
      </c>
      <c r="L29" s="11">
        <f t="shared" si="1"/>
        <v>0</v>
      </c>
    </row>
    <row r="30" spans="1:12" x14ac:dyDescent="0.35">
      <c r="A30" s="6" t="s">
        <v>16</v>
      </c>
      <c r="B30" s="19" t="s">
        <v>36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2"/>
        <v>0</v>
      </c>
      <c r="L30" s="11">
        <f t="shared" si="1"/>
        <v>0</v>
      </c>
    </row>
    <row r="31" spans="1:12" x14ac:dyDescent="0.35">
      <c r="A31" s="6" t="s">
        <v>16</v>
      </c>
      <c r="B31" s="19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2"/>
        <v>0</v>
      </c>
      <c r="L31" s="11">
        <f t="shared" si="1"/>
        <v>0</v>
      </c>
    </row>
    <row r="32" spans="1:12" x14ac:dyDescent="0.35">
      <c r="A32" s="6" t="s">
        <v>16</v>
      </c>
      <c r="B32" s="19" t="s">
        <v>35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f t="shared" si="2"/>
        <v>0</v>
      </c>
      <c r="L32" s="11">
        <f t="shared" si="1"/>
        <v>0</v>
      </c>
    </row>
    <row r="33" spans="1:12" x14ac:dyDescent="0.35">
      <c r="A33" s="6" t="s">
        <v>16</v>
      </c>
      <c r="B33" s="19" t="s">
        <v>36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f t="shared" si="2"/>
        <v>0</v>
      </c>
      <c r="L33" s="11">
        <f t="shared" si="1"/>
        <v>0</v>
      </c>
    </row>
    <row r="34" spans="1:12" x14ac:dyDescent="0.35">
      <c r="A34" s="6" t="s">
        <v>16</v>
      </c>
      <c r="B34" s="19" t="s">
        <v>34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 t="shared" si="2"/>
        <v>0</v>
      </c>
      <c r="L34" s="11">
        <f t="shared" si="1"/>
        <v>0</v>
      </c>
    </row>
    <row r="35" spans="1:12" x14ac:dyDescent="0.35">
      <c r="A35" s="6" t="s">
        <v>16</v>
      </c>
      <c r="B35" s="19" t="s">
        <v>35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f t="shared" si="2"/>
        <v>0</v>
      </c>
      <c r="L35" s="11">
        <f t="shared" si="1"/>
        <v>0</v>
      </c>
    </row>
    <row r="36" spans="1:12" x14ac:dyDescent="0.35">
      <c r="A36" s="6" t="s">
        <v>16</v>
      </c>
      <c r="B36" s="19" t="s">
        <v>36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 t="shared" si="2"/>
        <v>0</v>
      </c>
      <c r="L36" s="11">
        <f t="shared" si="1"/>
        <v>0</v>
      </c>
    </row>
    <row r="37" spans="1:12" x14ac:dyDescent="0.35">
      <c r="A37" s="6" t="s">
        <v>16</v>
      </c>
      <c r="B37" s="19" t="s">
        <v>34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 t="shared" si="2"/>
        <v>0</v>
      </c>
      <c r="L37" s="11">
        <f t="shared" si="1"/>
        <v>0</v>
      </c>
    </row>
    <row r="38" spans="1:12" x14ac:dyDescent="0.35">
      <c r="A38" s="6" t="s">
        <v>16</v>
      </c>
      <c r="B38" s="19" t="s">
        <v>35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 t="shared" si="2"/>
        <v>0</v>
      </c>
      <c r="L38" s="11">
        <f t="shared" si="1"/>
        <v>0</v>
      </c>
    </row>
    <row r="39" spans="1:12" x14ac:dyDescent="0.35">
      <c r="A39" s="6" t="s">
        <v>16</v>
      </c>
      <c r="B39" s="19" t="s">
        <v>36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si="2"/>
        <v>0</v>
      </c>
      <c r="L39" s="11">
        <f t="shared" si="1"/>
        <v>0</v>
      </c>
    </row>
    <row r="40" spans="1:12" x14ac:dyDescent="0.35">
      <c r="A40" s="6" t="s">
        <v>16</v>
      </c>
      <c r="B40" s="19" t="s">
        <v>34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"/>
        <v>0</v>
      </c>
      <c r="L40" s="11">
        <f t="shared" si="1"/>
        <v>0</v>
      </c>
    </row>
    <row r="41" spans="1:12" x14ac:dyDescent="0.35">
      <c r="A41" s="6" t="s">
        <v>16</v>
      </c>
      <c r="B41" s="19" t="s">
        <v>35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 t="shared" si="2"/>
        <v>0</v>
      </c>
      <c r="L41" s="11">
        <f t="shared" si="1"/>
        <v>0</v>
      </c>
    </row>
    <row r="42" spans="1:12" x14ac:dyDescent="0.35">
      <c r="A42" s="6" t="s">
        <v>16</v>
      </c>
      <c r="B42" s="19" t="s">
        <v>36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si="2"/>
        <v>0</v>
      </c>
      <c r="L42" s="11">
        <f t="shared" si="1"/>
        <v>0</v>
      </c>
    </row>
    <row r="43" spans="1:12" x14ac:dyDescent="0.35">
      <c r="A43" s="6" t="s">
        <v>16</v>
      </c>
      <c r="B43" s="19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2"/>
        <v>0</v>
      </c>
      <c r="L43" s="11">
        <f t="shared" si="1"/>
        <v>0</v>
      </c>
    </row>
    <row r="44" spans="1:12" x14ac:dyDescent="0.35">
      <c r="A44" s="6" t="s">
        <v>16</v>
      </c>
      <c r="B44" s="19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2"/>
        <v>0</v>
      </c>
      <c r="L44" s="11">
        <f t="shared" si="1"/>
        <v>0</v>
      </c>
    </row>
    <row r="45" spans="1:12" x14ac:dyDescent="0.35">
      <c r="A45" s="6" t="s">
        <v>16</v>
      </c>
      <c r="B45" s="19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2"/>
        <v>0</v>
      </c>
      <c r="L45" s="11">
        <f t="shared" si="1"/>
        <v>0</v>
      </c>
    </row>
    <row r="46" spans="1:12" x14ac:dyDescent="0.35">
      <c r="A46" s="6" t="s">
        <v>16</v>
      </c>
      <c r="B46" s="19" t="s">
        <v>34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f t="shared" si="2"/>
        <v>0</v>
      </c>
      <c r="L46" s="11">
        <f t="shared" si="1"/>
        <v>0</v>
      </c>
    </row>
    <row r="47" spans="1:12" x14ac:dyDescent="0.35">
      <c r="A47" s="6" t="s">
        <v>16</v>
      </c>
      <c r="B47" s="19" t="s">
        <v>35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 t="shared" si="2"/>
        <v>0</v>
      </c>
      <c r="L47" s="11">
        <f t="shared" si="1"/>
        <v>0</v>
      </c>
    </row>
    <row r="48" spans="1:12" x14ac:dyDescent="0.35">
      <c r="A48" s="6" t="s">
        <v>16</v>
      </c>
      <c r="B48" s="19" t="s">
        <v>36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si="2"/>
        <v>0</v>
      </c>
      <c r="L48" s="11">
        <f t="shared" si="1"/>
        <v>0</v>
      </c>
    </row>
    <row r="49" spans="1:12" x14ac:dyDescent="0.35">
      <c r="A49" s="6" t="s">
        <v>16</v>
      </c>
      <c r="B49" s="19" t="s">
        <v>34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2"/>
        <v>0</v>
      </c>
      <c r="L49" s="11">
        <f t="shared" si="1"/>
        <v>0</v>
      </c>
    </row>
    <row r="50" spans="1:12" x14ac:dyDescent="0.35">
      <c r="A50" s="6" t="s">
        <v>16</v>
      </c>
      <c r="B50" s="19" t="s">
        <v>35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2"/>
        <v>0</v>
      </c>
      <c r="L50" s="11">
        <f t="shared" si="1"/>
        <v>0</v>
      </c>
    </row>
    <row r="51" spans="1:12" x14ac:dyDescent="0.35">
      <c r="A51" s="6" t="s">
        <v>16</v>
      </c>
      <c r="B51" s="19" t="s">
        <v>36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2"/>
        <v>0</v>
      </c>
      <c r="L51" s="11">
        <f t="shared" si="1"/>
        <v>0</v>
      </c>
    </row>
    <row r="52" spans="1:12" x14ac:dyDescent="0.35">
      <c r="A52" s="6" t="s">
        <v>16</v>
      </c>
      <c r="B52" s="19" t="s">
        <v>34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2"/>
        <v>0</v>
      </c>
      <c r="L52" s="11">
        <f t="shared" si="1"/>
        <v>0</v>
      </c>
    </row>
    <row r="53" spans="1:12" x14ac:dyDescent="0.35">
      <c r="A53" s="6" t="s">
        <v>16</v>
      </c>
      <c r="B53" s="19" t="s">
        <v>35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2"/>
        <v>0</v>
      </c>
      <c r="L53" s="11">
        <f t="shared" si="1"/>
        <v>0</v>
      </c>
    </row>
    <row r="54" spans="1:12" x14ac:dyDescent="0.35">
      <c r="A54" s="6" t="s">
        <v>16</v>
      </c>
      <c r="B54" s="19" t="s">
        <v>36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f t="shared" si="2"/>
        <v>0</v>
      </c>
      <c r="L54" s="11">
        <f t="shared" si="1"/>
        <v>0</v>
      </c>
    </row>
    <row r="55" spans="1:12" x14ac:dyDescent="0.35">
      <c r="A55" s="6" t="s">
        <v>16</v>
      </c>
      <c r="B55" s="19" t="s">
        <v>34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 t="shared" si="2"/>
        <v>0</v>
      </c>
      <c r="L55" s="11">
        <f t="shared" si="1"/>
        <v>0</v>
      </c>
    </row>
    <row r="56" spans="1:12" x14ac:dyDescent="0.35">
      <c r="A56" s="6" t="s">
        <v>16</v>
      </c>
      <c r="B56" s="19" t="s">
        <v>35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si="2"/>
        <v>0</v>
      </c>
      <c r="L56" s="11">
        <f t="shared" si="1"/>
        <v>0</v>
      </c>
    </row>
    <row r="57" spans="1:12" x14ac:dyDescent="0.35">
      <c r="A57" s="6" t="s">
        <v>16</v>
      </c>
      <c r="B57" s="19" t="s">
        <v>36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2"/>
        <v>0</v>
      </c>
      <c r="L57" s="11">
        <f t="shared" si="1"/>
        <v>0</v>
      </c>
    </row>
    <row r="58" spans="1:12" x14ac:dyDescent="0.35">
      <c r="A58" s="6" t="s">
        <v>16</v>
      </c>
      <c r="B58" s="19" t="s">
        <v>34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2"/>
        <v>0</v>
      </c>
      <c r="L58" s="11">
        <f t="shared" si="1"/>
        <v>0</v>
      </c>
    </row>
    <row r="59" spans="1:12" x14ac:dyDescent="0.35">
      <c r="A59" s="6" t="s">
        <v>16</v>
      </c>
      <c r="B59" s="19" t="s">
        <v>35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2"/>
        <v>0</v>
      </c>
      <c r="L59" s="11">
        <f t="shared" si="1"/>
        <v>0</v>
      </c>
    </row>
    <row r="60" spans="1:12" x14ac:dyDescent="0.35">
      <c r="A60" s="6" t="s">
        <v>16</v>
      </c>
      <c r="B60" s="19" t="s">
        <v>36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2"/>
        <v>0</v>
      </c>
      <c r="L60" s="11">
        <f t="shared" si="1"/>
        <v>0</v>
      </c>
    </row>
    <row r="61" spans="1:12" x14ac:dyDescent="0.35">
      <c r="A61" s="6" t="s">
        <v>16</v>
      </c>
      <c r="B61" s="19" t="s">
        <v>34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2"/>
        <v>0</v>
      </c>
      <c r="L61" s="11">
        <f t="shared" si="1"/>
        <v>0</v>
      </c>
    </row>
    <row r="62" spans="1:12" x14ac:dyDescent="0.35">
      <c r="A62" s="6" t="s">
        <v>16</v>
      </c>
      <c r="B62" s="19" t="s">
        <v>35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f t="shared" si="2"/>
        <v>0</v>
      </c>
      <c r="L62" s="11">
        <f t="shared" si="1"/>
        <v>0</v>
      </c>
    </row>
    <row r="63" spans="1:12" x14ac:dyDescent="0.35">
      <c r="A63" s="6" t="s">
        <v>16</v>
      </c>
      <c r="B63" s="19" t="s">
        <v>36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f t="shared" si="2"/>
        <v>0</v>
      </c>
      <c r="L63" s="11">
        <f t="shared" si="1"/>
        <v>0</v>
      </c>
    </row>
    <row r="64" spans="1:12" x14ac:dyDescent="0.35">
      <c r="A64" s="6" t="s">
        <v>16</v>
      </c>
      <c r="B64" s="19" t="s">
        <v>34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f t="shared" si="2"/>
        <v>0</v>
      </c>
      <c r="L64" s="11">
        <f t="shared" si="1"/>
        <v>0</v>
      </c>
    </row>
    <row r="65" spans="1:12" x14ac:dyDescent="0.35">
      <c r="A65" s="6" t="s">
        <v>16</v>
      </c>
      <c r="B65" s="19" t="s">
        <v>35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f t="shared" si="2"/>
        <v>0</v>
      </c>
      <c r="L65" s="11">
        <f t="shared" si="1"/>
        <v>0</v>
      </c>
    </row>
    <row r="66" spans="1:12" x14ac:dyDescent="0.35">
      <c r="A66" s="6" t="s">
        <v>16</v>
      </c>
      <c r="B66" s="19" t="s">
        <v>36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f t="shared" si="2"/>
        <v>0</v>
      </c>
      <c r="L66" s="11">
        <f t="shared" si="1"/>
        <v>0</v>
      </c>
    </row>
    <row r="67" spans="1:12" x14ac:dyDescent="0.35">
      <c r="A67" s="6" t="s">
        <v>16</v>
      </c>
      <c r="B67" s="19" t="s">
        <v>34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f t="shared" si="2"/>
        <v>0</v>
      </c>
      <c r="L67" s="11">
        <f t="shared" si="1"/>
        <v>0</v>
      </c>
    </row>
    <row r="68" spans="1:12" x14ac:dyDescent="0.35">
      <c r="A68" s="6" t="s">
        <v>16</v>
      </c>
      <c r="B68" s="19" t="s">
        <v>35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f t="shared" si="2"/>
        <v>0</v>
      </c>
      <c r="L68" s="11">
        <f t="shared" si="1"/>
        <v>0</v>
      </c>
    </row>
    <row r="69" spans="1:12" x14ac:dyDescent="0.35">
      <c r="A69" s="6" t="s">
        <v>16</v>
      </c>
      <c r="B69" s="19" t="s">
        <v>36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f t="shared" si="2"/>
        <v>0</v>
      </c>
      <c r="L69" s="11">
        <f t="shared" si="1"/>
        <v>0</v>
      </c>
    </row>
    <row r="70" spans="1:12" x14ac:dyDescent="0.35">
      <c r="A70" s="6" t="s">
        <v>16</v>
      </c>
      <c r="B70" s="19" t="s">
        <v>34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f t="shared" si="2"/>
        <v>0</v>
      </c>
      <c r="L70" s="11">
        <f t="shared" si="1"/>
        <v>0</v>
      </c>
    </row>
    <row r="71" spans="1:12" x14ac:dyDescent="0.35">
      <c r="A71" s="6" t="s">
        <v>16</v>
      </c>
      <c r="B71" s="19" t="s">
        <v>35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f t="shared" si="2"/>
        <v>0</v>
      </c>
      <c r="L71" s="11">
        <f t="shared" si="1"/>
        <v>0</v>
      </c>
    </row>
    <row r="72" spans="1:12" x14ac:dyDescent="0.35">
      <c r="A72" s="6" t="s">
        <v>16</v>
      </c>
      <c r="B72" s="19" t="s">
        <v>36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f t="shared" si="2"/>
        <v>0</v>
      </c>
      <c r="L72" s="11">
        <f t="shared" si="1"/>
        <v>0</v>
      </c>
    </row>
    <row r="73" spans="1:12" ht="15.5" x14ac:dyDescent="0.35">
      <c r="B73" s="13" t="s">
        <v>38</v>
      </c>
      <c r="C73" s="14">
        <f>SUM(C10:C72)</f>
        <v>0</v>
      </c>
      <c r="D73" s="14">
        <f t="shared" ref="D73:J73" si="3">SUM(D10:D72)</f>
        <v>0</v>
      </c>
      <c r="E73" s="14">
        <f t="shared" si="3"/>
        <v>0</v>
      </c>
      <c r="F73" s="14">
        <f t="shared" si="3"/>
        <v>0</v>
      </c>
      <c r="G73" s="14">
        <f t="shared" si="3"/>
        <v>0</v>
      </c>
      <c r="H73" s="14">
        <f t="shared" si="3"/>
        <v>0</v>
      </c>
      <c r="I73" s="14">
        <f t="shared" si="3"/>
        <v>0</v>
      </c>
      <c r="J73" s="14">
        <f t="shared" si="3"/>
        <v>0</v>
      </c>
      <c r="K73" s="20">
        <f>C73+E73+G73+I73</f>
        <v>0</v>
      </c>
      <c r="L73" s="20">
        <f t="shared" ref="L73:L136" si="4">+D73+F73+H73+J73</f>
        <v>0</v>
      </c>
    </row>
    <row r="74" spans="1:12" x14ac:dyDescent="0.35">
      <c r="A74" s="6" t="s">
        <v>16</v>
      </c>
      <c r="B74" t="s">
        <v>13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f t="shared" ref="K74:K75" si="5">C74+E74+G74+I74</f>
        <v>0</v>
      </c>
      <c r="L74" s="11">
        <f t="shared" si="4"/>
        <v>0</v>
      </c>
    </row>
    <row r="75" spans="1:12" x14ac:dyDescent="0.35">
      <c r="A75" s="6" t="s">
        <v>16</v>
      </c>
      <c r="B75" s="19" t="s">
        <v>31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f t="shared" si="5"/>
        <v>0</v>
      </c>
      <c r="L75" s="11">
        <f t="shared" si="4"/>
        <v>0</v>
      </c>
    </row>
    <row r="76" spans="1:12" x14ac:dyDescent="0.35">
      <c r="A76" s="6" t="s">
        <v>16</v>
      </c>
      <c r="B76" s="19" t="s">
        <v>32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f>C76+E76+G76+I76</f>
        <v>0</v>
      </c>
      <c r="L76" s="11">
        <f t="shared" si="4"/>
        <v>0</v>
      </c>
    </row>
    <row r="77" spans="1:12" x14ac:dyDescent="0.35">
      <c r="A77" s="6" t="s">
        <v>16</v>
      </c>
      <c r="B77" s="19" t="s">
        <v>33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f t="shared" ref="K77:K137" si="6">C77+E77+G77+I77</f>
        <v>0</v>
      </c>
      <c r="L77" s="11">
        <f t="shared" si="4"/>
        <v>0</v>
      </c>
    </row>
    <row r="78" spans="1:12" x14ac:dyDescent="0.35">
      <c r="A78" s="6" t="s">
        <v>16</v>
      </c>
      <c r="B78" s="19" t="s">
        <v>34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f t="shared" si="6"/>
        <v>0</v>
      </c>
      <c r="L78" s="11">
        <f t="shared" si="4"/>
        <v>0</v>
      </c>
    </row>
    <row r="79" spans="1:12" x14ac:dyDescent="0.35">
      <c r="A79" s="6" t="s">
        <v>16</v>
      </c>
      <c r="B79" s="19" t="s">
        <v>35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f t="shared" si="6"/>
        <v>0</v>
      </c>
      <c r="L79" s="11">
        <f t="shared" si="4"/>
        <v>0</v>
      </c>
    </row>
    <row r="80" spans="1:12" x14ac:dyDescent="0.35">
      <c r="A80" s="6" t="s">
        <v>16</v>
      </c>
      <c r="B80" s="19" t="s">
        <v>36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f t="shared" si="6"/>
        <v>0</v>
      </c>
      <c r="L80" s="11">
        <f t="shared" si="4"/>
        <v>0</v>
      </c>
    </row>
    <row r="81" spans="1:12" x14ac:dyDescent="0.35">
      <c r="A81" s="6" t="s">
        <v>16</v>
      </c>
      <c r="B81" s="19" t="s">
        <v>34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f t="shared" si="6"/>
        <v>0</v>
      </c>
      <c r="L81" s="11">
        <f t="shared" si="4"/>
        <v>0</v>
      </c>
    </row>
    <row r="82" spans="1:12" x14ac:dyDescent="0.35">
      <c r="A82" s="6" t="s">
        <v>16</v>
      </c>
      <c r="B82" s="19" t="s">
        <v>35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f t="shared" si="6"/>
        <v>0</v>
      </c>
      <c r="L82" s="11">
        <f t="shared" si="4"/>
        <v>0</v>
      </c>
    </row>
    <row r="83" spans="1:12" x14ac:dyDescent="0.35">
      <c r="A83" s="6" t="s">
        <v>16</v>
      </c>
      <c r="B83" s="19" t="s">
        <v>36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f t="shared" si="6"/>
        <v>0</v>
      </c>
      <c r="L83" s="11">
        <f t="shared" si="4"/>
        <v>0</v>
      </c>
    </row>
    <row r="84" spans="1:12" x14ac:dyDescent="0.35">
      <c r="A84" s="6" t="s">
        <v>16</v>
      </c>
      <c r="B84" s="19" t="s">
        <v>34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f t="shared" si="6"/>
        <v>0</v>
      </c>
      <c r="L84" s="11">
        <f t="shared" si="4"/>
        <v>0</v>
      </c>
    </row>
    <row r="85" spans="1:12" x14ac:dyDescent="0.35">
      <c r="A85" s="6" t="s">
        <v>16</v>
      </c>
      <c r="B85" s="19" t="s">
        <v>35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f t="shared" si="6"/>
        <v>0</v>
      </c>
      <c r="L85" s="11">
        <f t="shared" si="4"/>
        <v>0</v>
      </c>
    </row>
    <row r="86" spans="1:12" x14ac:dyDescent="0.35">
      <c r="A86" s="6" t="s">
        <v>16</v>
      </c>
      <c r="B86" s="19" t="s">
        <v>36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f t="shared" si="6"/>
        <v>0</v>
      </c>
      <c r="L86" s="11">
        <f t="shared" si="4"/>
        <v>0</v>
      </c>
    </row>
    <row r="87" spans="1:12" x14ac:dyDescent="0.35">
      <c r="A87" s="6" t="s">
        <v>16</v>
      </c>
      <c r="B87" s="19" t="s">
        <v>34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f t="shared" si="6"/>
        <v>0</v>
      </c>
      <c r="L87" s="11">
        <f t="shared" si="4"/>
        <v>0</v>
      </c>
    </row>
    <row r="88" spans="1:12" x14ac:dyDescent="0.35">
      <c r="A88" s="6" t="s">
        <v>16</v>
      </c>
      <c r="B88" s="19" t="s">
        <v>35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f t="shared" si="6"/>
        <v>0</v>
      </c>
      <c r="L88" s="11">
        <f t="shared" si="4"/>
        <v>0</v>
      </c>
    </row>
    <row r="89" spans="1:12" x14ac:dyDescent="0.35">
      <c r="A89" s="6" t="s">
        <v>16</v>
      </c>
      <c r="B89" s="19" t="s">
        <v>36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f t="shared" si="6"/>
        <v>0</v>
      </c>
      <c r="L89" s="11">
        <f t="shared" si="4"/>
        <v>0</v>
      </c>
    </row>
    <row r="90" spans="1:12" x14ac:dyDescent="0.35">
      <c r="A90" s="6" t="s">
        <v>16</v>
      </c>
      <c r="B90" s="19" t="s">
        <v>34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f t="shared" si="6"/>
        <v>0</v>
      </c>
      <c r="L90" s="11">
        <f t="shared" si="4"/>
        <v>0</v>
      </c>
    </row>
    <row r="91" spans="1:12" x14ac:dyDescent="0.35">
      <c r="A91" s="6" t="s">
        <v>16</v>
      </c>
      <c r="B91" s="19" t="s">
        <v>35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f t="shared" si="6"/>
        <v>0</v>
      </c>
      <c r="L91" s="11">
        <f t="shared" si="4"/>
        <v>0</v>
      </c>
    </row>
    <row r="92" spans="1:12" x14ac:dyDescent="0.35">
      <c r="A92" s="6" t="s">
        <v>16</v>
      </c>
      <c r="B92" s="19" t="s">
        <v>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f t="shared" si="6"/>
        <v>0</v>
      </c>
      <c r="L92" s="11">
        <f t="shared" si="4"/>
        <v>0</v>
      </c>
    </row>
    <row r="93" spans="1:12" x14ac:dyDescent="0.35">
      <c r="A93" s="6" t="s">
        <v>16</v>
      </c>
      <c r="B93" s="19" t="s">
        <v>34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f t="shared" si="6"/>
        <v>0</v>
      </c>
      <c r="L93" s="11">
        <f t="shared" si="4"/>
        <v>0</v>
      </c>
    </row>
    <row r="94" spans="1:12" x14ac:dyDescent="0.35">
      <c r="A94" s="6" t="s">
        <v>16</v>
      </c>
      <c r="B94" s="19" t="s">
        <v>35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f t="shared" si="6"/>
        <v>0</v>
      </c>
      <c r="L94" s="11">
        <f t="shared" si="4"/>
        <v>0</v>
      </c>
    </row>
    <row r="95" spans="1:12" x14ac:dyDescent="0.35">
      <c r="A95" s="6" t="s">
        <v>16</v>
      </c>
      <c r="B95" s="19" t="s">
        <v>36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f t="shared" si="6"/>
        <v>0</v>
      </c>
      <c r="L95" s="11">
        <f t="shared" si="4"/>
        <v>0</v>
      </c>
    </row>
    <row r="96" spans="1:12" x14ac:dyDescent="0.35">
      <c r="A96" s="6" t="s">
        <v>16</v>
      </c>
      <c r="B96" s="19" t="s">
        <v>34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f t="shared" si="6"/>
        <v>0</v>
      </c>
      <c r="L96" s="11">
        <f t="shared" si="4"/>
        <v>0</v>
      </c>
    </row>
    <row r="97" spans="1:12" x14ac:dyDescent="0.35">
      <c r="A97" s="6" t="s">
        <v>16</v>
      </c>
      <c r="B97" s="19" t="s">
        <v>35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f t="shared" si="6"/>
        <v>0</v>
      </c>
      <c r="L97" s="11">
        <f t="shared" si="4"/>
        <v>0</v>
      </c>
    </row>
    <row r="98" spans="1:12" x14ac:dyDescent="0.35">
      <c r="A98" s="6" t="s">
        <v>16</v>
      </c>
      <c r="B98" s="19" t="s">
        <v>36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f t="shared" si="6"/>
        <v>0</v>
      </c>
      <c r="L98" s="11">
        <f t="shared" si="4"/>
        <v>0</v>
      </c>
    </row>
    <row r="99" spans="1:12" x14ac:dyDescent="0.35">
      <c r="A99" s="6" t="s">
        <v>16</v>
      </c>
      <c r="B99" s="19" t="s">
        <v>34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f t="shared" si="6"/>
        <v>0</v>
      </c>
      <c r="L99" s="11">
        <f t="shared" si="4"/>
        <v>0</v>
      </c>
    </row>
    <row r="100" spans="1:12" x14ac:dyDescent="0.35">
      <c r="A100" s="6" t="s">
        <v>16</v>
      </c>
      <c r="B100" s="19" t="s">
        <v>35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f t="shared" si="6"/>
        <v>0</v>
      </c>
      <c r="L100" s="11">
        <f t="shared" si="4"/>
        <v>0</v>
      </c>
    </row>
    <row r="101" spans="1:12" x14ac:dyDescent="0.35">
      <c r="A101" s="6" t="s">
        <v>16</v>
      </c>
      <c r="B101" s="19" t="s">
        <v>36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f t="shared" si="6"/>
        <v>0</v>
      </c>
      <c r="L101" s="11">
        <f t="shared" si="4"/>
        <v>0</v>
      </c>
    </row>
    <row r="102" spans="1:12" x14ac:dyDescent="0.35">
      <c r="A102" s="6" t="s">
        <v>16</v>
      </c>
      <c r="B102" s="19" t="s">
        <v>34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f t="shared" si="6"/>
        <v>0</v>
      </c>
      <c r="L102" s="11">
        <f t="shared" si="4"/>
        <v>0</v>
      </c>
    </row>
    <row r="103" spans="1:12" x14ac:dyDescent="0.35">
      <c r="A103" s="6" t="s">
        <v>16</v>
      </c>
      <c r="B103" s="19" t="s">
        <v>35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f t="shared" si="6"/>
        <v>0</v>
      </c>
      <c r="L103" s="11">
        <f t="shared" si="4"/>
        <v>0</v>
      </c>
    </row>
    <row r="104" spans="1:12" x14ac:dyDescent="0.35">
      <c r="A104" s="6" t="s">
        <v>16</v>
      </c>
      <c r="B104" s="19" t="s">
        <v>36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f t="shared" si="6"/>
        <v>0</v>
      </c>
      <c r="L104" s="11">
        <f t="shared" si="4"/>
        <v>0</v>
      </c>
    </row>
    <row r="105" spans="1:12" x14ac:dyDescent="0.35">
      <c r="A105" s="6" t="s">
        <v>16</v>
      </c>
      <c r="B105" s="19" t="s">
        <v>34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f t="shared" si="6"/>
        <v>0</v>
      </c>
      <c r="L105" s="11">
        <f t="shared" si="4"/>
        <v>0</v>
      </c>
    </row>
    <row r="106" spans="1:12" x14ac:dyDescent="0.35">
      <c r="A106" s="6" t="s">
        <v>16</v>
      </c>
      <c r="B106" s="19" t="s">
        <v>35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f t="shared" si="6"/>
        <v>0</v>
      </c>
      <c r="L106" s="11">
        <f t="shared" si="4"/>
        <v>0</v>
      </c>
    </row>
    <row r="107" spans="1:12" x14ac:dyDescent="0.35">
      <c r="A107" s="6" t="s">
        <v>16</v>
      </c>
      <c r="B107" s="19" t="s">
        <v>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f t="shared" si="6"/>
        <v>0</v>
      </c>
      <c r="L107" s="11">
        <f t="shared" si="4"/>
        <v>0</v>
      </c>
    </row>
    <row r="108" spans="1:12" x14ac:dyDescent="0.35">
      <c r="A108" s="6" t="s">
        <v>16</v>
      </c>
      <c r="B108" s="19" t="s">
        <v>34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f t="shared" si="6"/>
        <v>0</v>
      </c>
      <c r="L108" s="11">
        <f t="shared" si="4"/>
        <v>0</v>
      </c>
    </row>
    <row r="109" spans="1:12" x14ac:dyDescent="0.35">
      <c r="A109" s="6" t="s">
        <v>16</v>
      </c>
      <c r="B109" s="19" t="s">
        <v>35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f t="shared" si="6"/>
        <v>0</v>
      </c>
      <c r="L109" s="11">
        <f t="shared" si="4"/>
        <v>0</v>
      </c>
    </row>
    <row r="110" spans="1:12" x14ac:dyDescent="0.35">
      <c r="A110" s="6" t="s">
        <v>16</v>
      </c>
      <c r="B110" s="19" t="s">
        <v>36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f t="shared" si="6"/>
        <v>0</v>
      </c>
      <c r="L110" s="11">
        <f t="shared" si="4"/>
        <v>0</v>
      </c>
    </row>
    <row r="111" spans="1:12" x14ac:dyDescent="0.35">
      <c r="A111" s="6" t="s">
        <v>16</v>
      </c>
      <c r="B111" s="19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f t="shared" si="6"/>
        <v>0</v>
      </c>
      <c r="L111" s="11">
        <f t="shared" si="4"/>
        <v>0</v>
      </c>
    </row>
    <row r="112" spans="1:12" x14ac:dyDescent="0.35">
      <c r="A112" s="6" t="s">
        <v>16</v>
      </c>
      <c r="B112" s="19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f t="shared" si="6"/>
        <v>0</v>
      </c>
      <c r="L112" s="11">
        <f t="shared" si="4"/>
        <v>0</v>
      </c>
    </row>
    <row r="113" spans="1:12" x14ac:dyDescent="0.35">
      <c r="A113" s="6" t="s">
        <v>16</v>
      </c>
      <c r="B113" s="19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f t="shared" si="6"/>
        <v>0</v>
      </c>
      <c r="L113" s="11">
        <f t="shared" si="4"/>
        <v>0</v>
      </c>
    </row>
    <row r="114" spans="1:12" x14ac:dyDescent="0.35">
      <c r="A114" s="6" t="s">
        <v>16</v>
      </c>
      <c r="B114" s="19" t="s">
        <v>34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f t="shared" si="6"/>
        <v>0</v>
      </c>
      <c r="L114" s="11">
        <f t="shared" si="4"/>
        <v>0</v>
      </c>
    </row>
    <row r="115" spans="1:12" x14ac:dyDescent="0.35">
      <c r="A115" s="6" t="s">
        <v>16</v>
      </c>
      <c r="B115" s="19" t="s">
        <v>35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f t="shared" si="6"/>
        <v>0</v>
      </c>
      <c r="L115" s="11">
        <f t="shared" si="4"/>
        <v>0</v>
      </c>
    </row>
    <row r="116" spans="1:12" x14ac:dyDescent="0.35">
      <c r="A116" s="6" t="s">
        <v>16</v>
      </c>
      <c r="B116" s="19" t="s">
        <v>36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f t="shared" si="6"/>
        <v>0</v>
      </c>
      <c r="L116" s="11">
        <f t="shared" si="4"/>
        <v>0</v>
      </c>
    </row>
    <row r="117" spans="1:12" x14ac:dyDescent="0.35">
      <c r="A117" s="6" t="s">
        <v>16</v>
      </c>
      <c r="B117" s="19" t="s">
        <v>34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f t="shared" si="6"/>
        <v>0</v>
      </c>
      <c r="L117" s="11">
        <f t="shared" si="4"/>
        <v>0</v>
      </c>
    </row>
    <row r="118" spans="1:12" x14ac:dyDescent="0.35">
      <c r="A118" s="6" t="s">
        <v>16</v>
      </c>
      <c r="B118" s="19" t="s">
        <v>35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f t="shared" si="6"/>
        <v>0</v>
      </c>
      <c r="L118" s="11">
        <f t="shared" si="4"/>
        <v>0</v>
      </c>
    </row>
    <row r="119" spans="1:12" x14ac:dyDescent="0.35">
      <c r="A119" s="6" t="s">
        <v>16</v>
      </c>
      <c r="B119" s="19" t="s">
        <v>36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f t="shared" si="6"/>
        <v>0</v>
      </c>
      <c r="L119" s="11">
        <f t="shared" si="4"/>
        <v>0</v>
      </c>
    </row>
    <row r="120" spans="1:12" x14ac:dyDescent="0.35">
      <c r="A120" s="6" t="s">
        <v>16</v>
      </c>
      <c r="B120" s="19" t="s">
        <v>34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f t="shared" si="6"/>
        <v>0</v>
      </c>
      <c r="L120" s="11">
        <f t="shared" si="4"/>
        <v>0</v>
      </c>
    </row>
    <row r="121" spans="1:12" x14ac:dyDescent="0.35">
      <c r="A121" s="6" t="s">
        <v>16</v>
      </c>
      <c r="B121" s="19" t="s">
        <v>35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f t="shared" si="6"/>
        <v>0</v>
      </c>
      <c r="L121" s="11">
        <f t="shared" si="4"/>
        <v>0</v>
      </c>
    </row>
    <row r="122" spans="1:12" x14ac:dyDescent="0.35">
      <c r="A122" s="6" t="s">
        <v>16</v>
      </c>
      <c r="B122" s="19" t="s">
        <v>36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f t="shared" si="6"/>
        <v>0</v>
      </c>
      <c r="L122" s="11">
        <f t="shared" si="4"/>
        <v>0</v>
      </c>
    </row>
    <row r="123" spans="1:12" x14ac:dyDescent="0.35">
      <c r="A123" s="6" t="s">
        <v>16</v>
      </c>
      <c r="B123" s="19" t="s">
        <v>34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f t="shared" si="6"/>
        <v>0</v>
      </c>
      <c r="L123" s="11">
        <f t="shared" si="4"/>
        <v>0</v>
      </c>
    </row>
    <row r="124" spans="1:12" x14ac:dyDescent="0.35">
      <c r="A124" s="6" t="s">
        <v>16</v>
      </c>
      <c r="B124" s="19" t="s">
        <v>35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f t="shared" si="6"/>
        <v>0</v>
      </c>
      <c r="L124" s="11">
        <f t="shared" si="4"/>
        <v>0</v>
      </c>
    </row>
    <row r="125" spans="1:12" x14ac:dyDescent="0.35">
      <c r="A125" s="6" t="s">
        <v>16</v>
      </c>
      <c r="B125" s="19" t="s">
        <v>36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f t="shared" si="6"/>
        <v>0</v>
      </c>
      <c r="L125" s="11">
        <f t="shared" si="4"/>
        <v>0</v>
      </c>
    </row>
    <row r="126" spans="1:12" x14ac:dyDescent="0.35">
      <c r="A126" s="6" t="s">
        <v>16</v>
      </c>
      <c r="B126" s="19" t="s">
        <v>34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f t="shared" si="6"/>
        <v>0</v>
      </c>
      <c r="L126" s="11">
        <f t="shared" si="4"/>
        <v>0</v>
      </c>
    </row>
    <row r="127" spans="1:12" x14ac:dyDescent="0.35">
      <c r="A127" s="6" t="s">
        <v>16</v>
      </c>
      <c r="B127" s="19" t="s">
        <v>35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f t="shared" si="6"/>
        <v>0</v>
      </c>
      <c r="L127" s="11">
        <f t="shared" si="4"/>
        <v>0</v>
      </c>
    </row>
    <row r="128" spans="1:12" x14ac:dyDescent="0.35">
      <c r="A128" s="6" t="s">
        <v>16</v>
      </c>
      <c r="B128" s="19" t="s">
        <v>36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f t="shared" si="6"/>
        <v>0</v>
      </c>
      <c r="L128" s="11">
        <f t="shared" si="4"/>
        <v>0</v>
      </c>
    </row>
    <row r="129" spans="1:12" x14ac:dyDescent="0.35">
      <c r="A129" s="6" t="s">
        <v>16</v>
      </c>
      <c r="B129" s="19" t="s">
        <v>34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f t="shared" si="6"/>
        <v>0</v>
      </c>
      <c r="L129" s="11">
        <f t="shared" si="4"/>
        <v>0</v>
      </c>
    </row>
    <row r="130" spans="1:12" x14ac:dyDescent="0.35">
      <c r="A130" s="6" t="s">
        <v>16</v>
      </c>
      <c r="B130" s="19" t="s">
        <v>35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f t="shared" si="6"/>
        <v>0</v>
      </c>
      <c r="L130" s="11">
        <f t="shared" si="4"/>
        <v>0</v>
      </c>
    </row>
    <row r="131" spans="1:12" x14ac:dyDescent="0.35">
      <c r="A131" s="6" t="s">
        <v>16</v>
      </c>
      <c r="B131" s="19" t="s">
        <v>36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f t="shared" si="6"/>
        <v>0</v>
      </c>
      <c r="L131" s="11">
        <f t="shared" si="4"/>
        <v>0</v>
      </c>
    </row>
    <row r="132" spans="1:12" x14ac:dyDescent="0.35">
      <c r="A132" s="6" t="s">
        <v>16</v>
      </c>
      <c r="B132" s="19" t="s">
        <v>34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f t="shared" si="6"/>
        <v>0</v>
      </c>
      <c r="L132" s="11">
        <f t="shared" si="4"/>
        <v>0</v>
      </c>
    </row>
    <row r="133" spans="1:12" x14ac:dyDescent="0.35">
      <c r="A133" s="6" t="s">
        <v>16</v>
      </c>
      <c r="B133" s="19" t="s">
        <v>35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f t="shared" si="6"/>
        <v>0</v>
      </c>
      <c r="L133" s="11">
        <f t="shared" si="4"/>
        <v>0</v>
      </c>
    </row>
    <row r="134" spans="1:12" x14ac:dyDescent="0.35">
      <c r="A134" s="6" t="s">
        <v>16</v>
      </c>
      <c r="B134" s="19" t="s">
        <v>36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f t="shared" si="6"/>
        <v>0</v>
      </c>
      <c r="L134" s="11">
        <f t="shared" si="4"/>
        <v>0</v>
      </c>
    </row>
    <row r="135" spans="1:12" x14ac:dyDescent="0.35">
      <c r="A135" s="6" t="s">
        <v>16</v>
      </c>
      <c r="B135" s="19" t="s">
        <v>34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f t="shared" si="6"/>
        <v>0</v>
      </c>
      <c r="L135" s="11">
        <f t="shared" si="4"/>
        <v>0</v>
      </c>
    </row>
    <row r="136" spans="1:12" x14ac:dyDescent="0.35">
      <c r="A136" s="6" t="s">
        <v>16</v>
      </c>
      <c r="B136" s="19" t="s">
        <v>35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f t="shared" si="6"/>
        <v>0</v>
      </c>
      <c r="L136" s="11">
        <f t="shared" si="4"/>
        <v>0</v>
      </c>
    </row>
    <row r="137" spans="1:12" x14ac:dyDescent="0.35">
      <c r="A137" s="6" t="s">
        <v>16</v>
      </c>
      <c r="B137" s="19" t="s">
        <v>36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f t="shared" si="6"/>
        <v>0</v>
      </c>
      <c r="L137" s="11">
        <f t="shared" ref="L137:L200" si="7">+D137+F137+H137+J137</f>
        <v>0</v>
      </c>
    </row>
    <row r="138" spans="1:12" ht="15.5" x14ac:dyDescent="0.35">
      <c r="B138" s="13" t="s">
        <v>39</v>
      </c>
      <c r="C138" s="14">
        <f>SUM(C75:C137)</f>
        <v>0</v>
      </c>
      <c r="D138" s="14">
        <f t="shared" ref="D138:J138" si="8">SUM(D75:D137)</f>
        <v>0</v>
      </c>
      <c r="E138" s="14">
        <f t="shared" si="8"/>
        <v>0</v>
      </c>
      <c r="F138" s="14">
        <f t="shared" si="8"/>
        <v>0</v>
      </c>
      <c r="G138" s="14">
        <f t="shared" si="8"/>
        <v>0</v>
      </c>
      <c r="H138" s="14">
        <f t="shared" si="8"/>
        <v>0</v>
      </c>
      <c r="I138" s="14">
        <f t="shared" si="8"/>
        <v>0</v>
      </c>
      <c r="J138" s="14">
        <f t="shared" si="8"/>
        <v>0</v>
      </c>
      <c r="K138" s="20">
        <f>C138+E138+G138+I138</f>
        <v>0</v>
      </c>
      <c r="L138" s="20">
        <f t="shared" si="7"/>
        <v>0</v>
      </c>
    </row>
    <row r="139" spans="1:12" x14ac:dyDescent="0.35">
      <c r="A139" s="6" t="s">
        <v>16</v>
      </c>
      <c r="B139" t="s">
        <v>13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f t="shared" ref="K139:K140" si="9">C139+E139+G139+I139</f>
        <v>0</v>
      </c>
      <c r="L139" s="11">
        <f t="shared" si="7"/>
        <v>0</v>
      </c>
    </row>
    <row r="140" spans="1:12" x14ac:dyDescent="0.35">
      <c r="A140" s="6" t="s">
        <v>16</v>
      </c>
      <c r="B140" s="19" t="s">
        <v>31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f t="shared" si="9"/>
        <v>0</v>
      </c>
      <c r="L140" s="11">
        <f t="shared" si="7"/>
        <v>0</v>
      </c>
    </row>
    <row r="141" spans="1:12" x14ac:dyDescent="0.35">
      <c r="A141" s="6" t="s">
        <v>16</v>
      </c>
      <c r="B141" s="19" t="s">
        <v>32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f>C141+E141+G141+I141</f>
        <v>0</v>
      </c>
      <c r="L141" s="11">
        <f t="shared" si="7"/>
        <v>0</v>
      </c>
    </row>
    <row r="142" spans="1:12" x14ac:dyDescent="0.35">
      <c r="A142" s="6" t="s">
        <v>16</v>
      </c>
      <c r="B142" s="19" t="s">
        <v>33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f t="shared" ref="K142:K202" si="10">C142+E142+G142+I142</f>
        <v>0</v>
      </c>
      <c r="L142" s="11">
        <f t="shared" si="7"/>
        <v>0</v>
      </c>
    </row>
    <row r="143" spans="1:12" x14ac:dyDescent="0.35">
      <c r="A143" s="6" t="s">
        <v>16</v>
      </c>
      <c r="B143" s="19" t="s">
        <v>34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f t="shared" si="10"/>
        <v>0</v>
      </c>
      <c r="L143" s="11">
        <f t="shared" si="7"/>
        <v>0</v>
      </c>
    </row>
    <row r="144" spans="1:12" x14ac:dyDescent="0.35">
      <c r="A144" s="6" t="s">
        <v>16</v>
      </c>
      <c r="B144" s="19" t="s">
        <v>35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f t="shared" si="10"/>
        <v>0</v>
      </c>
      <c r="L144" s="11">
        <f t="shared" si="7"/>
        <v>0</v>
      </c>
    </row>
    <row r="145" spans="1:12" x14ac:dyDescent="0.35">
      <c r="A145" s="6" t="s">
        <v>16</v>
      </c>
      <c r="B145" s="19" t="s">
        <v>36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f t="shared" si="10"/>
        <v>0</v>
      </c>
      <c r="L145" s="11">
        <f t="shared" si="7"/>
        <v>0</v>
      </c>
    </row>
    <row r="146" spans="1:12" x14ac:dyDescent="0.35">
      <c r="A146" s="6" t="s">
        <v>16</v>
      </c>
      <c r="B146" s="19" t="s">
        <v>34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f t="shared" si="10"/>
        <v>0</v>
      </c>
      <c r="L146" s="11">
        <f t="shared" si="7"/>
        <v>0</v>
      </c>
    </row>
    <row r="147" spans="1:12" x14ac:dyDescent="0.35">
      <c r="A147" s="6" t="s">
        <v>16</v>
      </c>
      <c r="B147" s="19" t="s">
        <v>35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f t="shared" si="10"/>
        <v>0</v>
      </c>
      <c r="L147" s="11">
        <f t="shared" si="7"/>
        <v>0</v>
      </c>
    </row>
    <row r="148" spans="1:12" x14ac:dyDescent="0.35">
      <c r="A148" s="6" t="s">
        <v>16</v>
      </c>
      <c r="B148" s="19" t="s">
        <v>36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f t="shared" si="10"/>
        <v>0</v>
      </c>
      <c r="L148" s="11">
        <f t="shared" si="7"/>
        <v>0</v>
      </c>
    </row>
    <row r="149" spans="1:12" x14ac:dyDescent="0.35">
      <c r="A149" s="6" t="s">
        <v>16</v>
      </c>
      <c r="B149" s="19" t="s">
        <v>34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f t="shared" si="10"/>
        <v>0</v>
      </c>
      <c r="L149" s="11">
        <f t="shared" si="7"/>
        <v>0</v>
      </c>
    </row>
    <row r="150" spans="1:12" x14ac:dyDescent="0.35">
      <c r="A150" s="6" t="s">
        <v>16</v>
      </c>
      <c r="B150" s="19" t="s">
        <v>35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f t="shared" si="10"/>
        <v>0</v>
      </c>
      <c r="L150" s="11">
        <f t="shared" si="7"/>
        <v>0</v>
      </c>
    </row>
    <row r="151" spans="1:12" x14ac:dyDescent="0.35">
      <c r="A151" s="6" t="s">
        <v>16</v>
      </c>
      <c r="B151" s="19" t="s">
        <v>36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f t="shared" si="10"/>
        <v>0</v>
      </c>
      <c r="L151" s="11">
        <f t="shared" si="7"/>
        <v>0</v>
      </c>
    </row>
    <row r="152" spans="1:12" x14ac:dyDescent="0.35">
      <c r="A152" s="6" t="s">
        <v>16</v>
      </c>
      <c r="B152" s="19" t="s">
        <v>34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f t="shared" si="10"/>
        <v>0</v>
      </c>
      <c r="L152" s="11">
        <f t="shared" si="7"/>
        <v>0</v>
      </c>
    </row>
    <row r="153" spans="1:12" x14ac:dyDescent="0.35">
      <c r="A153" s="6" t="s">
        <v>16</v>
      </c>
      <c r="B153" s="19" t="s">
        <v>35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f t="shared" si="10"/>
        <v>0</v>
      </c>
      <c r="L153" s="11">
        <f t="shared" si="7"/>
        <v>0</v>
      </c>
    </row>
    <row r="154" spans="1:12" x14ac:dyDescent="0.35">
      <c r="A154" s="6" t="s">
        <v>16</v>
      </c>
      <c r="B154" s="19" t="s">
        <v>36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f t="shared" si="10"/>
        <v>0</v>
      </c>
      <c r="L154" s="11">
        <f t="shared" si="7"/>
        <v>0</v>
      </c>
    </row>
    <row r="155" spans="1:12" x14ac:dyDescent="0.35">
      <c r="A155" s="6" t="s">
        <v>16</v>
      </c>
      <c r="B155" s="19" t="s">
        <v>34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f t="shared" si="10"/>
        <v>0</v>
      </c>
      <c r="L155" s="11">
        <f t="shared" si="7"/>
        <v>0</v>
      </c>
    </row>
    <row r="156" spans="1:12" x14ac:dyDescent="0.35">
      <c r="A156" s="6" t="s">
        <v>16</v>
      </c>
      <c r="B156" s="19" t="s">
        <v>35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f t="shared" si="10"/>
        <v>0</v>
      </c>
      <c r="L156" s="11">
        <f t="shared" si="7"/>
        <v>0</v>
      </c>
    </row>
    <row r="157" spans="1:12" x14ac:dyDescent="0.35">
      <c r="A157" s="6" t="s">
        <v>16</v>
      </c>
      <c r="B157" s="19" t="s">
        <v>36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f t="shared" si="10"/>
        <v>0</v>
      </c>
      <c r="L157" s="11">
        <f t="shared" si="7"/>
        <v>0</v>
      </c>
    </row>
    <row r="158" spans="1:12" x14ac:dyDescent="0.35">
      <c r="A158" s="6" t="s">
        <v>16</v>
      </c>
      <c r="B158" s="19" t="s">
        <v>34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f t="shared" si="10"/>
        <v>0</v>
      </c>
      <c r="L158" s="11">
        <f t="shared" si="7"/>
        <v>0</v>
      </c>
    </row>
    <row r="159" spans="1:12" x14ac:dyDescent="0.35">
      <c r="A159" s="6" t="s">
        <v>16</v>
      </c>
      <c r="B159" s="19" t="s">
        <v>35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f t="shared" si="10"/>
        <v>0</v>
      </c>
      <c r="L159" s="11">
        <f t="shared" si="7"/>
        <v>0</v>
      </c>
    </row>
    <row r="160" spans="1:12" x14ac:dyDescent="0.35">
      <c r="A160" s="6" t="s">
        <v>16</v>
      </c>
      <c r="B160" s="19" t="s">
        <v>36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f t="shared" si="10"/>
        <v>0</v>
      </c>
      <c r="L160" s="11">
        <f t="shared" si="7"/>
        <v>0</v>
      </c>
    </row>
    <row r="161" spans="1:12" x14ac:dyDescent="0.35">
      <c r="A161" s="6" t="s">
        <v>16</v>
      </c>
      <c r="B161" s="19" t="s">
        <v>34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f t="shared" si="10"/>
        <v>0</v>
      </c>
      <c r="L161" s="11">
        <f t="shared" si="7"/>
        <v>0</v>
      </c>
    </row>
    <row r="162" spans="1:12" x14ac:dyDescent="0.35">
      <c r="A162" s="6" t="s">
        <v>16</v>
      </c>
      <c r="B162" s="19" t="s">
        <v>35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f t="shared" si="10"/>
        <v>0</v>
      </c>
      <c r="L162" s="11">
        <f t="shared" si="7"/>
        <v>0</v>
      </c>
    </row>
    <row r="163" spans="1:12" x14ac:dyDescent="0.35">
      <c r="A163" s="6" t="s">
        <v>16</v>
      </c>
      <c r="B163" s="19" t="s">
        <v>36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f t="shared" si="10"/>
        <v>0</v>
      </c>
      <c r="L163" s="11">
        <f t="shared" si="7"/>
        <v>0</v>
      </c>
    </row>
    <row r="164" spans="1:12" x14ac:dyDescent="0.35">
      <c r="A164" s="6" t="s">
        <v>16</v>
      </c>
      <c r="B164" s="19" t="s">
        <v>34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f t="shared" si="10"/>
        <v>0</v>
      </c>
      <c r="L164" s="11">
        <f t="shared" si="7"/>
        <v>0</v>
      </c>
    </row>
    <row r="165" spans="1:12" x14ac:dyDescent="0.35">
      <c r="A165" s="6" t="s">
        <v>16</v>
      </c>
      <c r="B165" s="19" t="s">
        <v>35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f t="shared" si="10"/>
        <v>0</v>
      </c>
      <c r="L165" s="11">
        <f t="shared" si="7"/>
        <v>0</v>
      </c>
    </row>
    <row r="166" spans="1:12" x14ac:dyDescent="0.35">
      <c r="A166" s="6" t="s">
        <v>16</v>
      </c>
      <c r="B166" s="19" t="s">
        <v>36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f t="shared" si="10"/>
        <v>0</v>
      </c>
      <c r="L166" s="11">
        <f t="shared" si="7"/>
        <v>0</v>
      </c>
    </row>
    <row r="167" spans="1:12" x14ac:dyDescent="0.35">
      <c r="A167" s="6" t="s">
        <v>16</v>
      </c>
      <c r="B167" s="19" t="s">
        <v>34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f t="shared" si="10"/>
        <v>0</v>
      </c>
      <c r="L167" s="11">
        <f t="shared" si="7"/>
        <v>0</v>
      </c>
    </row>
    <row r="168" spans="1:12" x14ac:dyDescent="0.35">
      <c r="A168" s="6" t="s">
        <v>16</v>
      </c>
      <c r="B168" s="19" t="s">
        <v>35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f t="shared" si="10"/>
        <v>0</v>
      </c>
      <c r="L168" s="11">
        <f t="shared" si="7"/>
        <v>0</v>
      </c>
    </row>
    <row r="169" spans="1:12" x14ac:dyDescent="0.35">
      <c r="A169" s="6" t="s">
        <v>16</v>
      </c>
      <c r="B169" s="19" t="s">
        <v>36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f t="shared" si="10"/>
        <v>0</v>
      </c>
      <c r="L169" s="11">
        <f t="shared" si="7"/>
        <v>0</v>
      </c>
    </row>
    <row r="170" spans="1:12" x14ac:dyDescent="0.35">
      <c r="A170" s="6" t="s">
        <v>16</v>
      </c>
      <c r="B170" s="19" t="s">
        <v>34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f t="shared" si="10"/>
        <v>0</v>
      </c>
      <c r="L170" s="11">
        <f t="shared" si="7"/>
        <v>0</v>
      </c>
    </row>
    <row r="171" spans="1:12" x14ac:dyDescent="0.35">
      <c r="A171" s="6" t="s">
        <v>16</v>
      </c>
      <c r="B171" s="19" t="s">
        <v>35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f t="shared" si="10"/>
        <v>0</v>
      </c>
      <c r="L171" s="11">
        <f t="shared" si="7"/>
        <v>0</v>
      </c>
    </row>
    <row r="172" spans="1:12" x14ac:dyDescent="0.35">
      <c r="A172" s="6" t="s">
        <v>16</v>
      </c>
      <c r="B172" s="19" t="s">
        <v>36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f t="shared" si="10"/>
        <v>0</v>
      </c>
      <c r="L172" s="11">
        <f t="shared" si="7"/>
        <v>0</v>
      </c>
    </row>
    <row r="173" spans="1:12" x14ac:dyDescent="0.35">
      <c r="A173" s="6" t="s">
        <v>16</v>
      </c>
      <c r="B173" s="19" t="s">
        <v>34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f t="shared" si="10"/>
        <v>0</v>
      </c>
      <c r="L173" s="11">
        <f t="shared" si="7"/>
        <v>0</v>
      </c>
    </row>
    <row r="174" spans="1:12" x14ac:dyDescent="0.35">
      <c r="A174" s="6" t="s">
        <v>16</v>
      </c>
      <c r="B174" s="19" t="s">
        <v>35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f t="shared" si="10"/>
        <v>0</v>
      </c>
      <c r="L174" s="11">
        <f t="shared" si="7"/>
        <v>0</v>
      </c>
    </row>
    <row r="175" spans="1:12" x14ac:dyDescent="0.35">
      <c r="A175" s="6" t="s">
        <v>16</v>
      </c>
      <c r="B175" s="19" t="s">
        <v>36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f t="shared" si="10"/>
        <v>0</v>
      </c>
      <c r="L175" s="11">
        <f t="shared" si="7"/>
        <v>0</v>
      </c>
    </row>
    <row r="176" spans="1:12" x14ac:dyDescent="0.35">
      <c r="A176" s="6" t="s">
        <v>16</v>
      </c>
      <c r="B176" s="19" t="s">
        <v>34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f t="shared" si="10"/>
        <v>0</v>
      </c>
      <c r="L176" s="11">
        <f t="shared" si="7"/>
        <v>0</v>
      </c>
    </row>
    <row r="177" spans="1:12" x14ac:dyDescent="0.35">
      <c r="A177" s="6" t="s">
        <v>16</v>
      </c>
      <c r="B177" s="19" t="s">
        <v>35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f t="shared" si="10"/>
        <v>0</v>
      </c>
      <c r="L177" s="11">
        <f t="shared" si="7"/>
        <v>0</v>
      </c>
    </row>
    <row r="178" spans="1:12" x14ac:dyDescent="0.35">
      <c r="A178" s="6" t="s">
        <v>16</v>
      </c>
      <c r="B178" s="19" t="s">
        <v>36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f t="shared" si="10"/>
        <v>0</v>
      </c>
      <c r="L178" s="11">
        <f t="shared" si="7"/>
        <v>0</v>
      </c>
    </row>
    <row r="179" spans="1:12" x14ac:dyDescent="0.35">
      <c r="A179" s="6" t="s">
        <v>16</v>
      </c>
      <c r="B179" s="19" t="s">
        <v>34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f t="shared" si="10"/>
        <v>0</v>
      </c>
      <c r="L179" s="11">
        <f t="shared" si="7"/>
        <v>0</v>
      </c>
    </row>
    <row r="180" spans="1:12" x14ac:dyDescent="0.35">
      <c r="A180" s="6" t="s">
        <v>16</v>
      </c>
      <c r="B180" s="19" t="s">
        <v>35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f t="shared" si="10"/>
        <v>0</v>
      </c>
      <c r="L180" s="11">
        <f t="shared" si="7"/>
        <v>0</v>
      </c>
    </row>
    <row r="181" spans="1:12" x14ac:dyDescent="0.35">
      <c r="A181" s="6" t="s">
        <v>16</v>
      </c>
      <c r="B181" s="19" t="s">
        <v>36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f t="shared" si="10"/>
        <v>0</v>
      </c>
      <c r="L181" s="11">
        <f t="shared" si="7"/>
        <v>0</v>
      </c>
    </row>
    <row r="182" spans="1:12" x14ac:dyDescent="0.35">
      <c r="A182" s="6" t="s">
        <v>16</v>
      </c>
      <c r="B182" s="19" t="s">
        <v>34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f t="shared" si="10"/>
        <v>0</v>
      </c>
      <c r="L182" s="11">
        <f t="shared" si="7"/>
        <v>0</v>
      </c>
    </row>
    <row r="183" spans="1:12" x14ac:dyDescent="0.35">
      <c r="A183" s="6" t="s">
        <v>16</v>
      </c>
      <c r="B183" s="19" t="s">
        <v>35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f t="shared" si="10"/>
        <v>0</v>
      </c>
      <c r="L183" s="11">
        <f t="shared" si="7"/>
        <v>0</v>
      </c>
    </row>
    <row r="184" spans="1:12" x14ac:dyDescent="0.35">
      <c r="A184" s="6" t="s">
        <v>16</v>
      </c>
      <c r="B184" s="19" t="s">
        <v>36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f t="shared" si="10"/>
        <v>0</v>
      </c>
      <c r="L184" s="11">
        <f t="shared" si="7"/>
        <v>0</v>
      </c>
    </row>
    <row r="185" spans="1:12" x14ac:dyDescent="0.35">
      <c r="A185" s="6" t="s">
        <v>16</v>
      </c>
      <c r="B185" s="19" t="s">
        <v>34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f t="shared" si="10"/>
        <v>0</v>
      </c>
      <c r="L185" s="11">
        <f t="shared" si="7"/>
        <v>0</v>
      </c>
    </row>
    <row r="186" spans="1:12" x14ac:dyDescent="0.35">
      <c r="A186" s="6" t="s">
        <v>16</v>
      </c>
      <c r="B186" s="19" t="s">
        <v>35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f t="shared" si="10"/>
        <v>0</v>
      </c>
      <c r="L186" s="11">
        <f t="shared" si="7"/>
        <v>0</v>
      </c>
    </row>
    <row r="187" spans="1:12" x14ac:dyDescent="0.35">
      <c r="A187" s="6" t="s">
        <v>16</v>
      </c>
      <c r="B187" s="19" t="s">
        <v>36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f t="shared" si="10"/>
        <v>0</v>
      </c>
      <c r="L187" s="11">
        <f t="shared" si="7"/>
        <v>0</v>
      </c>
    </row>
    <row r="188" spans="1:12" x14ac:dyDescent="0.35">
      <c r="A188" s="6" t="s">
        <v>16</v>
      </c>
      <c r="B188" s="19" t="s">
        <v>34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f t="shared" si="10"/>
        <v>0</v>
      </c>
      <c r="L188" s="11">
        <f t="shared" si="7"/>
        <v>0</v>
      </c>
    </row>
    <row r="189" spans="1:12" x14ac:dyDescent="0.35">
      <c r="A189" s="6" t="s">
        <v>16</v>
      </c>
      <c r="B189" s="19" t="s">
        <v>35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f t="shared" si="10"/>
        <v>0</v>
      </c>
      <c r="L189" s="11">
        <f t="shared" si="7"/>
        <v>0</v>
      </c>
    </row>
    <row r="190" spans="1:12" x14ac:dyDescent="0.35">
      <c r="A190" s="6" t="s">
        <v>16</v>
      </c>
      <c r="B190" s="19" t="s">
        <v>36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f t="shared" si="10"/>
        <v>0</v>
      </c>
      <c r="L190" s="11">
        <f t="shared" si="7"/>
        <v>0</v>
      </c>
    </row>
    <row r="191" spans="1:12" x14ac:dyDescent="0.35">
      <c r="A191" s="6" t="s">
        <v>16</v>
      </c>
      <c r="B191" s="19" t="s">
        <v>34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f t="shared" si="10"/>
        <v>0</v>
      </c>
      <c r="L191" s="11">
        <f t="shared" si="7"/>
        <v>0</v>
      </c>
    </row>
    <row r="192" spans="1:12" x14ac:dyDescent="0.35">
      <c r="A192" s="6" t="s">
        <v>16</v>
      </c>
      <c r="B192" s="19" t="s">
        <v>35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f t="shared" si="10"/>
        <v>0</v>
      </c>
      <c r="L192" s="11">
        <f t="shared" si="7"/>
        <v>0</v>
      </c>
    </row>
    <row r="193" spans="1:12" x14ac:dyDescent="0.35">
      <c r="A193" s="6" t="s">
        <v>16</v>
      </c>
      <c r="B193" s="19" t="s">
        <v>36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f t="shared" si="10"/>
        <v>0</v>
      </c>
      <c r="L193" s="11">
        <f t="shared" si="7"/>
        <v>0</v>
      </c>
    </row>
    <row r="194" spans="1:12" x14ac:dyDescent="0.35">
      <c r="A194" s="6" t="s">
        <v>16</v>
      </c>
      <c r="B194" s="19" t="s">
        <v>34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f t="shared" si="10"/>
        <v>0</v>
      </c>
      <c r="L194" s="11">
        <f t="shared" si="7"/>
        <v>0</v>
      </c>
    </row>
    <row r="195" spans="1:12" x14ac:dyDescent="0.35">
      <c r="A195" s="6" t="s">
        <v>16</v>
      </c>
      <c r="B195" s="19" t="s">
        <v>35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f t="shared" si="10"/>
        <v>0</v>
      </c>
      <c r="L195" s="11">
        <f t="shared" si="7"/>
        <v>0</v>
      </c>
    </row>
    <row r="196" spans="1:12" x14ac:dyDescent="0.35">
      <c r="A196" s="6" t="s">
        <v>16</v>
      </c>
      <c r="B196" s="19" t="s">
        <v>36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f t="shared" si="10"/>
        <v>0</v>
      </c>
      <c r="L196" s="11">
        <f t="shared" si="7"/>
        <v>0</v>
      </c>
    </row>
    <row r="197" spans="1:12" x14ac:dyDescent="0.35">
      <c r="A197" s="6" t="s">
        <v>16</v>
      </c>
      <c r="B197" s="19" t="s">
        <v>34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f t="shared" si="10"/>
        <v>0</v>
      </c>
      <c r="L197" s="11">
        <f t="shared" si="7"/>
        <v>0</v>
      </c>
    </row>
    <row r="198" spans="1:12" x14ac:dyDescent="0.35">
      <c r="A198" s="6" t="s">
        <v>16</v>
      </c>
      <c r="B198" s="19" t="s">
        <v>35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f t="shared" si="10"/>
        <v>0</v>
      </c>
      <c r="L198" s="11">
        <f t="shared" si="7"/>
        <v>0</v>
      </c>
    </row>
    <row r="199" spans="1:12" x14ac:dyDescent="0.35">
      <c r="A199" s="6" t="s">
        <v>16</v>
      </c>
      <c r="B199" s="19" t="s">
        <v>36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f t="shared" si="10"/>
        <v>0</v>
      </c>
      <c r="L199" s="11">
        <f t="shared" si="7"/>
        <v>0</v>
      </c>
    </row>
    <row r="200" spans="1:12" x14ac:dyDescent="0.35">
      <c r="A200" s="6" t="s">
        <v>16</v>
      </c>
      <c r="B200" s="19" t="s">
        <v>34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f t="shared" si="10"/>
        <v>0</v>
      </c>
      <c r="L200" s="11">
        <f t="shared" si="7"/>
        <v>0</v>
      </c>
    </row>
    <row r="201" spans="1:12" x14ac:dyDescent="0.35">
      <c r="A201" s="6" t="s">
        <v>16</v>
      </c>
      <c r="B201" s="19" t="s">
        <v>35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f t="shared" si="10"/>
        <v>0</v>
      </c>
      <c r="L201" s="11">
        <f t="shared" ref="L201:L203" si="11">+D201+F201+H201+J201</f>
        <v>0</v>
      </c>
    </row>
    <row r="202" spans="1:12" x14ac:dyDescent="0.35">
      <c r="A202" s="6" t="s">
        <v>16</v>
      </c>
      <c r="B202" s="19" t="s">
        <v>36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f t="shared" si="10"/>
        <v>0</v>
      </c>
      <c r="L202" s="11">
        <f t="shared" si="11"/>
        <v>0</v>
      </c>
    </row>
    <row r="203" spans="1:12" ht="15.5" x14ac:dyDescent="0.35">
      <c r="B203" s="13" t="s">
        <v>40</v>
      </c>
      <c r="C203" s="14">
        <f>SUM(C140:C202)</f>
        <v>0</v>
      </c>
      <c r="D203" s="14">
        <f t="shared" ref="D203:J203" si="12">SUM(D140:D202)</f>
        <v>0</v>
      </c>
      <c r="E203" s="14">
        <f t="shared" si="12"/>
        <v>0</v>
      </c>
      <c r="F203" s="14">
        <f t="shared" si="12"/>
        <v>0</v>
      </c>
      <c r="G203" s="14">
        <f t="shared" si="12"/>
        <v>0</v>
      </c>
      <c r="H203" s="14">
        <f t="shared" si="12"/>
        <v>0</v>
      </c>
      <c r="I203" s="14">
        <f t="shared" si="12"/>
        <v>0</v>
      </c>
      <c r="J203" s="14">
        <f t="shared" si="12"/>
        <v>0</v>
      </c>
      <c r="K203" s="20">
        <f>C203+E203+G203+I203</f>
        <v>0</v>
      </c>
      <c r="L203" s="20">
        <f t="shared" si="11"/>
        <v>0</v>
      </c>
    </row>
    <row r="204" spans="1:12" ht="18.5" x14ac:dyDescent="0.45">
      <c r="B204" s="15" t="s">
        <v>46</v>
      </c>
      <c r="C204" s="16">
        <f>C73+C138+C203</f>
        <v>0</v>
      </c>
      <c r="D204" s="16">
        <f t="shared" ref="D204:J204" si="13">D73+D138+D203</f>
        <v>0</v>
      </c>
      <c r="E204" s="16">
        <f t="shared" si="13"/>
        <v>0</v>
      </c>
      <c r="F204" s="16">
        <f t="shared" si="13"/>
        <v>0</v>
      </c>
      <c r="G204" s="16">
        <f t="shared" si="13"/>
        <v>0</v>
      </c>
      <c r="H204" s="16">
        <f t="shared" si="13"/>
        <v>0</v>
      </c>
      <c r="I204" s="16">
        <f t="shared" si="13"/>
        <v>0</v>
      </c>
      <c r="J204" s="16">
        <f t="shared" si="13"/>
        <v>0</v>
      </c>
      <c r="K204" s="16">
        <f>K73+K138+K203</f>
        <v>0</v>
      </c>
      <c r="L204" s="16">
        <f>L73+L138+L203</f>
        <v>0</v>
      </c>
    </row>
  </sheetData>
  <mergeCells count="8">
    <mergeCell ref="I6:J6"/>
    <mergeCell ref="K6:L6"/>
    <mergeCell ref="B1:E1"/>
    <mergeCell ref="B2:E2"/>
    <mergeCell ref="D4:E4"/>
    <mergeCell ref="C6:D6"/>
    <mergeCell ref="E6:F6"/>
    <mergeCell ref="G6:H6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4"/>
  <sheetViews>
    <sheetView zoomScale="80" zoomScaleNormal="80" workbookViewId="0">
      <selection activeCell="B15" sqref="B15"/>
    </sheetView>
  </sheetViews>
  <sheetFormatPr baseColWidth="10" defaultColWidth="10.7265625" defaultRowHeight="14.5" x14ac:dyDescent="0.35"/>
  <cols>
    <col min="1" max="1" width="13.26953125" style="43" customWidth="1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55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42" customHeight="1" x14ac:dyDescent="0.6">
      <c r="A2" s="40" t="s">
        <v>60</v>
      </c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26" x14ac:dyDescent="0.35">
      <c r="A4" s="36" t="s">
        <v>57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10" t="s">
        <v>184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43" t="s">
        <v>15</v>
      </c>
      <c r="B8" t="s">
        <v>12</v>
      </c>
      <c r="C8" s="11">
        <f>+'REPART CREDITS PROG CAS (O) '!C8+'REPART CREDITS PROG CAS (C)'!C8</f>
        <v>0</v>
      </c>
      <c r="D8" s="11">
        <f>+'REPART CREDITS PROG CAS (O) '!D8+'REPART CREDITS PROG CAS (C)'!D8</f>
        <v>0</v>
      </c>
      <c r="E8" s="11">
        <f>+'REPART CREDITS PROG CAS (O) '!E8+'REPART CREDITS PROG CAS (C)'!E8</f>
        <v>0</v>
      </c>
      <c r="F8" s="11">
        <f>+'REPART CREDITS PROG CAS (O) '!F8+'REPART CREDITS PROG CAS (C)'!F8</f>
        <v>0</v>
      </c>
      <c r="G8" s="11">
        <f>+'REPART CREDITS PROG CAS (O) '!G8+'REPART CREDITS PROG CAS (C)'!G8</f>
        <v>0</v>
      </c>
      <c r="H8" s="11">
        <f>+'REPART CREDITS PROG CAS (O) '!H8+'REPART CREDITS PROG CAS (C)'!H8</f>
        <v>0</v>
      </c>
      <c r="I8" s="11">
        <f>+'REPART CREDITS PROG CAS (O) '!I8+'REPART CREDITS PROG CAS (C)'!I8</f>
        <v>0</v>
      </c>
      <c r="J8" s="11">
        <f>+'REPART CREDITS PROG CAS (O) '!J8+'REPART CREDITS PROG CAS (C)'!J8</f>
        <v>0</v>
      </c>
      <c r="K8" s="11">
        <f>C8+E8+G8+I8</f>
        <v>0</v>
      </c>
      <c r="L8" s="11">
        <f>+D8+F8+H8+J8</f>
        <v>0</v>
      </c>
    </row>
    <row r="9" spans="1:12" x14ac:dyDescent="0.35">
      <c r="A9" s="43" t="s">
        <v>16</v>
      </c>
      <c r="B9" t="s">
        <v>13</v>
      </c>
      <c r="C9" s="11">
        <f>+'REPART CREDITS PROG CAS (O) '!C9+'REPART CREDITS PROG CAS (C)'!C9</f>
        <v>0</v>
      </c>
      <c r="D9" s="11">
        <f>+'REPART CREDITS PROG CAS (O) '!D9+'REPART CREDITS PROG CAS (C)'!D9</f>
        <v>0</v>
      </c>
      <c r="E9" s="11">
        <f>+'REPART CREDITS PROG CAS (O) '!E9+'REPART CREDITS PROG CAS (C)'!E9</f>
        <v>0</v>
      </c>
      <c r="F9" s="11">
        <f>+'REPART CREDITS PROG CAS (O) '!F9+'REPART CREDITS PROG CAS (C)'!F9</f>
        <v>0</v>
      </c>
      <c r="G9" s="11">
        <f>+'REPART CREDITS PROG CAS (O) '!G9+'REPART CREDITS PROG CAS (C)'!G9</f>
        <v>0</v>
      </c>
      <c r="H9" s="11">
        <f>+'REPART CREDITS PROG CAS (O) '!H9+'REPART CREDITS PROG CAS (C)'!H9</f>
        <v>0</v>
      </c>
      <c r="I9" s="11">
        <f>+'REPART CREDITS PROG CAS (O) '!I9+'REPART CREDITS PROG CAS (C)'!I9</f>
        <v>0</v>
      </c>
      <c r="J9" s="11">
        <f>+'REPART CREDITS PROG CAS (O) '!J9+'REPART CREDITS PROG CAS (C)'!J9</f>
        <v>0</v>
      </c>
      <c r="K9" s="11">
        <f t="shared" ref="K9:K10" si="0">C9+E9+G9+I9</f>
        <v>0</v>
      </c>
      <c r="L9" s="11">
        <f t="shared" ref="L9:L72" si="1">+D9+F9+H9+J9</f>
        <v>0</v>
      </c>
    </row>
    <row r="10" spans="1:12" x14ac:dyDescent="0.35">
      <c r="A10" s="43" t="s">
        <v>16</v>
      </c>
      <c r="B10" s="19" t="s">
        <v>31</v>
      </c>
      <c r="C10" s="11">
        <f>+'REPART CREDITS PROG CAS (O) '!C10+'REPART CREDITS PROG CAS (C)'!C10</f>
        <v>0</v>
      </c>
      <c r="D10" s="11">
        <f>+'REPART CREDITS PROG CAS (O) '!D10+'REPART CREDITS PROG CAS (C)'!D10</f>
        <v>0</v>
      </c>
      <c r="E10" s="11">
        <f>+'REPART CREDITS PROG CAS (O) '!E10+'REPART CREDITS PROG CAS (C)'!E10</f>
        <v>0</v>
      </c>
      <c r="F10" s="11">
        <f>+'REPART CREDITS PROG CAS (O) '!F10+'REPART CREDITS PROG CAS (C)'!F10</f>
        <v>0</v>
      </c>
      <c r="G10" s="11">
        <f>+'REPART CREDITS PROG CAS (O) '!G10+'REPART CREDITS PROG CAS (C)'!G10</f>
        <v>0</v>
      </c>
      <c r="H10" s="11">
        <f>+'REPART CREDITS PROG CAS (O) '!H10+'REPART CREDITS PROG CAS (C)'!H10</f>
        <v>0</v>
      </c>
      <c r="I10" s="11">
        <f>+'REPART CREDITS PROG CAS (O) '!I10+'REPART CREDITS PROG CAS (C)'!I10</f>
        <v>0</v>
      </c>
      <c r="J10" s="11">
        <f>+'REPART CREDITS PROG CAS (O) '!J10+'REPART CREDITS PROG CAS (C)'!J10</f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43" t="s">
        <v>16</v>
      </c>
      <c r="B11" s="19" t="s">
        <v>32</v>
      </c>
      <c r="C11" s="11">
        <f>+'REPART CREDITS PROG CAS (O) '!C11+'REPART CREDITS PROG CAS (C)'!C11</f>
        <v>0</v>
      </c>
      <c r="D11" s="11">
        <f>+'REPART CREDITS PROG CAS (O) '!D11+'REPART CREDITS PROG CAS (C)'!D11</f>
        <v>0</v>
      </c>
      <c r="E11" s="11">
        <f>+'REPART CREDITS PROG CAS (O) '!E11+'REPART CREDITS PROG CAS (C)'!E11</f>
        <v>0</v>
      </c>
      <c r="F11" s="11">
        <f>+'REPART CREDITS PROG CAS (O) '!F11+'REPART CREDITS PROG CAS (C)'!F11</f>
        <v>0</v>
      </c>
      <c r="G11" s="11">
        <f>+'REPART CREDITS PROG CAS (O) '!G11+'REPART CREDITS PROG CAS (C)'!G11</f>
        <v>0</v>
      </c>
      <c r="H11" s="11">
        <f>+'REPART CREDITS PROG CAS (O) '!H11+'REPART CREDITS PROG CAS (C)'!H11</f>
        <v>0</v>
      </c>
      <c r="I11" s="11">
        <f>+'REPART CREDITS PROG CAS (O) '!I11+'REPART CREDITS PROG CAS (C)'!I11</f>
        <v>0</v>
      </c>
      <c r="J11" s="11">
        <f>+'REPART CREDITS PROG CAS (O) '!J11+'REPART CREDITS PROG CAS (C)'!J11</f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43" t="s">
        <v>16</v>
      </c>
      <c r="B12" s="19" t="s">
        <v>33</v>
      </c>
      <c r="C12" s="11">
        <f>+'REPART CREDITS PROG CAS (O) '!C12+'REPART CREDITS PROG CAS (C)'!C12</f>
        <v>0</v>
      </c>
      <c r="D12" s="11">
        <f>+'REPART CREDITS PROG CAS (O) '!D12+'REPART CREDITS PROG CAS (C)'!D12</f>
        <v>0</v>
      </c>
      <c r="E12" s="11">
        <f>+'REPART CREDITS PROG CAS (O) '!E12+'REPART CREDITS PROG CAS (C)'!E12</f>
        <v>0</v>
      </c>
      <c r="F12" s="11">
        <f>+'REPART CREDITS PROG CAS (O) '!F12+'REPART CREDITS PROG CAS (C)'!F12</f>
        <v>0</v>
      </c>
      <c r="G12" s="11">
        <f>+'REPART CREDITS PROG CAS (O) '!G12+'REPART CREDITS PROG CAS (C)'!G12</f>
        <v>0</v>
      </c>
      <c r="H12" s="11">
        <f>+'REPART CREDITS PROG CAS (O) '!H12+'REPART CREDITS PROG CAS (C)'!H12</f>
        <v>0</v>
      </c>
      <c r="I12" s="11">
        <f>+'REPART CREDITS PROG CAS (O) '!I12+'REPART CREDITS PROG CAS (C)'!I12</f>
        <v>0</v>
      </c>
      <c r="J12" s="11">
        <f>+'REPART CREDITS PROG CAS (O) '!J12+'REPART CREDITS PROG CAS (C)'!J12</f>
        <v>0</v>
      </c>
      <c r="K12" s="11">
        <f t="shared" ref="K12:K72" si="2">C12+E12+G12+I12</f>
        <v>0</v>
      </c>
      <c r="L12" s="11">
        <f t="shared" si="1"/>
        <v>0</v>
      </c>
    </row>
    <row r="13" spans="1:12" x14ac:dyDescent="0.35">
      <c r="A13" s="43" t="s">
        <v>16</v>
      </c>
      <c r="B13" s="19" t="s">
        <v>34</v>
      </c>
      <c r="C13" s="11">
        <f>+'REPART CREDITS PROG CAS (O) '!C13+'REPART CREDITS PROG CAS (C)'!C13</f>
        <v>0</v>
      </c>
      <c r="D13" s="11">
        <f>+'REPART CREDITS PROG CAS (O) '!D13+'REPART CREDITS PROG CAS (C)'!D13</f>
        <v>0</v>
      </c>
      <c r="E13" s="11">
        <f>+'REPART CREDITS PROG CAS (O) '!E13+'REPART CREDITS PROG CAS (C)'!E13</f>
        <v>0</v>
      </c>
      <c r="F13" s="11">
        <f>+'REPART CREDITS PROG CAS (O) '!F13+'REPART CREDITS PROG CAS (C)'!F13</f>
        <v>0</v>
      </c>
      <c r="G13" s="11">
        <f>+'REPART CREDITS PROG CAS (O) '!G13+'REPART CREDITS PROG CAS (C)'!G13</f>
        <v>0</v>
      </c>
      <c r="H13" s="11">
        <f>+'REPART CREDITS PROG CAS (O) '!H13+'REPART CREDITS PROG CAS (C)'!H13</f>
        <v>0</v>
      </c>
      <c r="I13" s="11">
        <f>+'REPART CREDITS PROG CAS (O) '!I13+'REPART CREDITS PROG CAS (C)'!I13</f>
        <v>0</v>
      </c>
      <c r="J13" s="11">
        <f>+'REPART CREDITS PROG CAS (O) '!J13+'REPART CREDITS PROG CAS (C)'!J13</f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43" t="s">
        <v>16</v>
      </c>
      <c r="B14" s="19" t="s">
        <v>35</v>
      </c>
      <c r="C14" s="11">
        <f>+'REPART CREDITS PROG CAS (O) '!C14+'REPART CREDITS PROG CAS (C)'!C14</f>
        <v>0</v>
      </c>
      <c r="D14" s="11">
        <f>+'REPART CREDITS PROG CAS (O) '!D14+'REPART CREDITS PROG CAS (C)'!D14</f>
        <v>0</v>
      </c>
      <c r="E14" s="11">
        <f>+'REPART CREDITS PROG CAS (O) '!E14+'REPART CREDITS PROG CAS (C)'!E14</f>
        <v>0</v>
      </c>
      <c r="F14" s="11">
        <f>+'REPART CREDITS PROG CAS (O) '!F14+'REPART CREDITS PROG CAS (C)'!F14</f>
        <v>0</v>
      </c>
      <c r="G14" s="11">
        <f>+'REPART CREDITS PROG CAS (O) '!G14+'REPART CREDITS PROG CAS (C)'!G14</f>
        <v>0</v>
      </c>
      <c r="H14" s="11">
        <f>+'REPART CREDITS PROG CAS (O) '!H14+'REPART CREDITS PROG CAS (C)'!H14</f>
        <v>0</v>
      </c>
      <c r="I14" s="11">
        <f>+'REPART CREDITS PROG CAS (O) '!I14+'REPART CREDITS PROG CAS (C)'!I14</f>
        <v>0</v>
      </c>
      <c r="J14" s="11">
        <f>+'REPART CREDITS PROG CAS (O) '!J14+'REPART CREDITS PROG CAS (C)'!J14</f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43" t="s">
        <v>16</v>
      </c>
      <c r="B15" s="19" t="s">
        <v>36</v>
      </c>
      <c r="C15" s="11">
        <f>+'REPART CREDITS PROG CAS (O) '!C15+'REPART CREDITS PROG CAS (C)'!C15</f>
        <v>0</v>
      </c>
      <c r="D15" s="11">
        <f>+'REPART CREDITS PROG CAS (O) '!D15+'REPART CREDITS PROG CAS (C)'!D15</f>
        <v>0</v>
      </c>
      <c r="E15" s="11">
        <f>+'REPART CREDITS PROG CAS (O) '!E15+'REPART CREDITS PROG CAS (C)'!E15</f>
        <v>0</v>
      </c>
      <c r="F15" s="11">
        <f>+'REPART CREDITS PROG CAS (O) '!F15+'REPART CREDITS PROG CAS (C)'!F15</f>
        <v>0</v>
      </c>
      <c r="G15" s="11">
        <f>+'REPART CREDITS PROG CAS (O) '!G15+'REPART CREDITS PROG CAS (C)'!G15</f>
        <v>0</v>
      </c>
      <c r="H15" s="11">
        <f>+'REPART CREDITS PROG CAS (O) '!H15+'REPART CREDITS PROG CAS (C)'!H15</f>
        <v>0</v>
      </c>
      <c r="I15" s="11">
        <f>+'REPART CREDITS PROG CAS (O) '!I15+'REPART CREDITS PROG CAS (C)'!I15</f>
        <v>0</v>
      </c>
      <c r="J15" s="11">
        <f>+'REPART CREDITS PROG CAS (O) '!J15+'REPART CREDITS PROG CAS (C)'!J15</f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43" t="s">
        <v>16</v>
      </c>
      <c r="B16" s="19" t="s">
        <v>34</v>
      </c>
      <c r="C16" s="11">
        <f>+'REPART CREDITS PROG CAS (O) '!C16+'REPART CREDITS PROG CAS (C)'!C16</f>
        <v>0</v>
      </c>
      <c r="D16" s="11">
        <f>+'REPART CREDITS PROG CAS (O) '!D16+'REPART CREDITS PROG CAS (C)'!D16</f>
        <v>0</v>
      </c>
      <c r="E16" s="11">
        <f>+'REPART CREDITS PROG CAS (O) '!E16+'REPART CREDITS PROG CAS (C)'!E16</f>
        <v>0</v>
      </c>
      <c r="F16" s="11">
        <f>+'REPART CREDITS PROG CAS (O) '!F16+'REPART CREDITS PROG CAS (C)'!F16</f>
        <v>0</v>
      </c>
      <c r="G16" s="11">
        <f>+'REPART CREDITS PROG CAS (O) '!G16+'REPART CREDITS PROG CAS (C)'!G16</f>
        <v>0</v>
      </c>
      <c r="H16" s="11">
        <f>+'REPART CREDITS PROG CAS (O) '!H16+'REPART CREDITS PROG CAS (C)'!H16</f>
        <v>0</v>
      </c>
      <c r="I16" s="11">
        <f>+'REPART CREDITS PROG CAS (O) '!I16+'REPART CREDITS PROG CAS (C)'!I16</f>
        <v>0</v>
      </c>
      <c r="J16" s="11">
        <f>+'REPART CREDITS PROG CAS (O) '!J16+'REPART CREDITS PROG CAS (C)'!J16</f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43" t="s">
        <v>16</v>
      </c>
      <c r="B17" s="19" t="s">
        <v>35</v>
      </c>
      <c r="C17" s="11">
        <f>+'REPART CREDITS PROG CAS (O) '!C17+'REPART CREDITS PROG CAS (C)'!C17</f>
        <v>0</v>
      </c>
      <c r="D17" s="11">
        <f>+'REPART CREDITS PROG CAS (O) '!D17+'REPART CREDITS PROG CAS (C)'!D17</f>
        <v>0</v>
      </c>
      <c r="E17" s="11">
        <f>+'REPART CREDITS PROG CAS (O) '!E17+'REPART CREDITS PROG CAS (C)'!E17</f>
        <v>0</v>
      </c>
      <c r="F17" s="11">
        <f>+'REPART CREDITS PROG CAS (O) '!F17+'REPART CREDITS PROG CAS (C)'!F17</f>
        <v>0</v>
      </c>
      <c r="G17" s="11">
        <f>+'REPART CREDITS PROG CAS (O) '!G17+'REPART CREDITS PROG CAS (C)'!G17</f>
        <v>0</v>
      </c>
      <c r="H17" s="11">
        <f>+'REPART CREDITS PROG CAS (O) '!H17+'REPART CREDITS PROG CAS (C)'!H17</f>
        <v>0</v>
      </c>
      <c r="I17" s="11">
        <f>+'REPART CREDITS PROG CAS (O) '!I17+'REPART CREDITS PROG CAS (C)'!I17</f>
        <v>0</v>
      </c>
      <c r="J17" s="11">
        <f>+'REPART CREDITS PROG CAS (O) '!J17+'REPART CREDITS PROG CAS (C)'!J17</f>
        <v>0</v>
      </c>
      <c r="K17" s="11">
        <f t="shared" si="2"/>
        <v>0</v>
      </c>
      <c r="L17" s="11">
        <f t="shared" si="1"/>
        <v>0</v>
      </c>
    </row>
    <row r="18" spans="1:12" x14ac:dyDescent="0.35">
      <c r="A18" s="43" t="s">
        <v>16</v>
      </c>
      <c r="B18" s="19" t="s">
        <v>36</v>
      </c>
      <c r="C18" s="11">
        <f>+'REPART CREDITS PROG CAS (O) '!C18+'REPART CREDITS PROG CAS (C)'!C18</f>
        <v>0</v>
      </c>
      <c r="D18" s="11">
        <f>+'REPART CREDITS PROG CAS (O) '!D18+'REPART CREDITS PROG CAS (C)'!D18</f>
        <v>0</v>
      </c>
      <c r="E18" s="11">
        <f>+'REPART CREDITS PROG CAS (O) '!E18+'REPART CREDITS PROG CAS (C)'!E18</f>
        <v>0</v>
      </c>
      <c r="F18" s="11">
        <f>+'REPART CREDITS PROG CAS (O) '!F18+'REPART CREDITS PROG CAS (C)'!F18</f>
        <v>0</v>
      </c>
      <c r="G18" s="11">
        <f>+'REPART CREDITS PROG CAS (O) '!G18+'REPART CREDITS PROG CAS (C)'!G18</f>
        <v>0</v>
      </c>
      <c r="H18" s="11">
        <f>+'REPART CREDITS PROG CAS (O) '!H18+'REPART CREDITS PROG CAS (C)'!H18</f>
        <v>0</v>
      </c>
      <c r="I18" s="11">
        <f>+'REPART CREDITS PROG CAS (O) '!I18+'REPART CREDITS PROG CAS (C)'!I18</f>
        <v>0</v>
      </c>
      <c r="J18" s="11">
        <f>+'REPART CREDITS PROG CAS (O) '!J18+'REPART CREDITS PROG CAS (C)'!J18</f>
        <v>0</v>
      </c>
      <c r="K18" s="11">
        <f t="shared" si="2"/>
        <v>0</v>
      </c>
      <c r="L18" s="11">
        <f t="shared" si="1"/>
        <v>0</v>
      </c>
    </row>
    <row r="19" spans="1:12" x14ac:dyDescent="0.35">
      <c r="A19" s="43" t="s">
        <v>16</v>
      </c>
      <c r="B19" s="19" t="s">
        <v>34</v>
      </c>
      <c r="C19" s="11">
        <f>+'REPART CREDITS PROG CAS (O) '!C19+'REPART CREDITS PROG CAS (C)'!C19</f>
        <v>0</v>
      </c>
      <c r="D19" s="11">
        <f>+'REPART CREDITS PROG CAS (O) '!D19+'REPART CREDITS PROG CAS (C)'!D19</f>
        <v>0</v>
      </c>
      <c r="E19" s="11">
        <f>+'REPART CREDITS PROG CAS (O) '!E19+'REPART CREDITS PROG CAS (C)'!E19</f>
        <v>0</v>
      </c>
      <c r="F19" s="11">
        <f>+'REPART CREDITS PROG CAS (O) '!F19+'REPART CREDITS PROG CAS (C)'!F19</f>
        <v>0</v>
      </c>
      <c r="G19" s="11">
        <f>+'REPART CREDITS PROG CAS (O) '!G19+'REPART CREDITS PROG CAS (C)'!G19</f>
        <v>0</v>
      </c>
      <c r="H19" s="11">
        <f>+'REPART CREDITS PROG CAS (O) '!H19+'REPART CREDITS PROG CAS (C)'!H19</f>
        <v>0</v>
      </c>
      <c r="I19" s="11">
        <f>+'REPART CREDITS PROG CAS (O) '!I19+'REPART CREDITS PROG CAS (C)'!I19</f>
        <v>0</v>
      </c>
      <c r="J19" s="11">
        <f>+'REPART CREDITS PROG CAS (O) '!J19+'REPART CREDITS PROG CAS (C)'!J19</f>
        <v>0</v>
      </c>
      <c r="K19" s="11">
        <f t="shared" si="2"/>
        <v>0</v>
      </c>
      <c r="L19" s="11">
        <f t="shared" si="1"/>
        <v>0</v>
      </c>
    </row>
    <row r="20" spans="1:12" x14ac:dyDescent="0.35">
      <c r="A20" s="43" t="s">
        <v>16</v>
      </c>
      <c r="B20" s="19" t="s">
        <v>35</v>
      </c>
      <c r="C20" s="11">
        <f>+'REPART CREDITS PROG CAS (O) '!C20+'REPART CREDITS PROG CAS (C)'!C20</f>
        <v>0</v>
      </c>
      <c r="D20" s="11">
        <f>+'REPART CREDITS PROG CAS (O) '!D20+'REPART CREDITS PROG CAS (C)'!D20</f>
        <v>0</v>
      </c>
      <c r="E20" s="11">
        <f>+'REPART CREDITS PROG CAS (O) '!E20+'REPART CREDITS PROG CAS (C)'!E20</f>
        <v>0</v>
      </c>
      <c r="F20" s="11">
        <f>+'REPART CREDITS PROG CAS (O) '!F20+'REPART CREDITS PROG CAS (C)'!F20</f>
        <v>0</v>
      </c>
      <c r="G20" s="11">
        <f>+'REPART CREDITS PROG CAS (O) '!G20+'REPART CREDITS PROG CAS (C)'!G20</f>
        <v>0</v>
      </c>
      <c r="H20" s="11">
        <f>+'REPART CREDITS PROG CAS (O) '!H20+'REPART CREDITS PROG CAS (C)'!H20</f>
        <v>0</v>
      </c>
      <c r="I20" s="11">
        <f>+'REPART CREDITS PROG CAS (O) '!I20+'REPART CREDITS PROG CAS (C)'!I20</f>
        <v>0</v>
      </c>
      <c r="J20" s="11">
        <f>+'REPART CREDITS PROG CAS (O) '!J20+'REPART CREDITS PROG CAS (C)'!J20</f>
        <v>0</v>
      </c>
      <c r="K20" s="11">
        <f t="shared" si="2"/>
        <v>0</v>
      </c>
      <c r="L20" s="11">
        <f t="shared" si="1"/>
        <v>0</v>
      </c>
    </row>
    <row r="21" spans="1:12" x14ac:dyDescent="0.35">
      <c r="A21" s="43" t="s">
        <v>16</v>
      </c>
      <c r="B21" s="19" t="s">
        <v>36</v>
      </c>
      <c r="C21" s="11">
        <f>+'REPART CREDITS PROG CAS (O) '!C21+'REPART CREDITS PROG CAS (C)'!C21</f>
        <v>0</v>
      </c>
      <c r="D21" s="11">
        <f>+'REPART CREDITS PROG CAS (O) '!D21+'REPART CREDITS PROG CAS (C)'!D21</f>
        <v>0</v>
      </c>
      <c r="E21" s="11">
        <f>+'REPART CREDITS PROG CAS (O) '!E21+'REPART CREDITS PROG CAS (C)'!E21</f>
        <v>0</v>
      </c>
      <c r="F21" s="11">
        <f>+'REPART CREDITS PROG CAS (O) '!F21+'REPART CREDITS PROG CAS (C)'!F21</f>
        <v>0</v>
      </c>
      <c r="G21" s="11">
        <f>+'REPART CREDITS PROG CAS (O) '!G21+'REPART CREDITS PROG CAS (C)'!G21</f>
        <v>0</v>
      </c>
      <c r="H21" s="11">
        <f>+'REPART CREDITS PROG CAS (O) '!H21+'REPART CREDITS PROG CAS (C)'!H21</f>
        <v>0</v>
      </c>
      <c r="I21" s="11">
        <f>+'REPART CREDITS PROG CAS (O) '!I21+'REPART CREDITS PROG CAS (C)'!I21</f>
        <v>0</v>
      </c>
      <c r="J21" s="11">
        <f>+'REPART CREDITS PROG CAS (O) '!J21+'REPART CREDITS PROG CAS (C)'!J21</f>
        <v>0</v>
      </c>
      <c r="K21" s="11">
        <f t="shared" si="2"/>
        <v>0</v>
      </c>
      <c r="L21" s="11">
        <f t="shared" si="1"/>
        <v>0</v>
      </c>
    </row>
    <row r="22" spans="1:12" x14ac:dyDescent="0.35">
      <c r="A22" s="43" t="s">
        <v>16</v>
      </c>
      <c r="B22" s="19" t="s">
        <v>34</v>
      </c>
      <c r="C22" s="11">
        <f>+'REPART CREDITS PROG CAS (O) '!C22+'REPART CREDITS PROG CAS (C)'!C22</f>
        <v>0</v>
      </c>
      <c r="D22" s="11">
        <f>+'REPART CREDITS PROG CAS (O) '!D22+'REPART CREDITS PROG CAS (C)'!D22</f>
        <v>0</v>
      </c>
      <c r="E22" s="11">
        <f>+'REPART CREDITS PROG CAS (O) '!E22+'REPART CREDITS PROG CAS (C)'!E22</f>
        <v>0</v>
      </c>
      <c r="F22" s="11">
        <f>+'REPART CREDITS PROG CAS (O) '!F22+'REPART CREDITS PROG CAS (C)'!F22</f>
        <v>0</v>
      </c>
      <c r="G22" s="11">
        <f>+'REPART CREDITS PROG CAS (O) '!G22+'REPART CREDITS PROG CAS (C)'!G22</f>
        <v>0</v>
      </c>
      <c r="H22" s="11">
        <f>+'REPART CREDITS PROG CAS (O) '!H22+'REPART CREDITS PROG CAS (C)'!H22</f>
        <v>0</v>
      </c>
      <c r="I22" s="11">
        <f>+'REPART CREDITS PROG CAS (O) '!I22+'REPART CREDITS PROG CAS (C)'!I22</f>
        <v>0</v>
      </c>
      <c r="J22" s="11">
        <f>+'REPART CREDITS PROG CAS (O) '!J22+'REPART CREDITS PROG CAS (C)'!J22</f>
        <v>0</v>
      </c>
      <c r="K22" s="11">
        <f t="shared" si="2"/>
        <v>0</v>
      </c>
      <c r="L22" s="11">
        <f t="shared" si="1"/>
        <v>0</v>
      </c>
    </row>
    <row r="23" spans="1:12" x14ac:dyDescent="0.35">
      <c r="A23" s="43" t="s">
        <v>16</v>
      </c>
      <c r="B23" s="19" t="s">
        <v>35</v>
      </c>
      <c r="C23" s="11">
        <f>+'REPART CREDITS PROG CAS (O) '!C23+'REPART CREDITS PROG CAS (C)'!C23</f>
        <v>0</v>
      </c>
      <c r="D23" s="11">
        <f>+'REPART CREDITS PROG CAS (O) '!D23+'REPART CREDITS PROG CAS (C)'!D23</f>
        <v>0</v>
      </c>
      <c r="E23" s="11">
        <f>+'REPART CREDITS PROG CAS (O) '!E23+'REPART CREDITS PROG CAS (C)'!E23</f>
        <v>0</v>
      </c>
      <c r="F23" s="11">
        <f>+'REPART CREDITS PROG CAS (O) '!F23+'REPART CREDITS PROG CAS (C)'!F23</f>
        <v>0</v>
      </c>
      <c r="G23" s="11">
        <f>+'REPART CREDITS PROG CAS (O) '!G23+'REPART CREDITS PROG CAS (C)'!G23</f>
        <v>0</v>
      </c>
      <c r="H23" s="11">
        <f>+'REPART CREDITS PROG CAS (O) '!H23+'REPART CREDITS PROG CAS (C)'!H23</f>
        <v>0</v>
      </c>
      <c r="I23" s="11">
        <f>+'REPART CREDITS PROG CAS (O) '!I23+'REPART CREDITS PROG CAS (C)'!I23</f>
        <v>0</v>
      </c>
      <c r="J23" s="11">
        <f>+'REPART CREDITS PROG CAS (O) '!J23+'REPART CREDITS PROG CAS (C)'!J23</f>
        <v>0</v>
      </c>
      <c r="K23" s="11">
        <f t="shared" si="2"/>
        <v>0</v>
      </c>
      <c r="L23" s="11">
        <f t="shared" si="1"/>
        <v>0</v>
      </c>
    </row>
    <row r="24" spans="1:12" x14ac:dyDescent="0.35">
      <c r="A24" s="43" t="s">
        <v>16</v>
      </c>
      <c r="B24" s="19" t="s">
        <v>36</v>
      </c>
      <c r="C24" s="11">
        <f>+'REPART CREDITS PROG CAS (O) '!C24+'REPART CREDITS PROG CAS (C)'!C24</f>
        <v>0</v>
      </c>
      <c r="D24" s="11">
        <f>+'REPART CREDITS PROG CAS (O) '!D24+'REPART CREDITS PROG CAS (C)'!D24</f>
        <v>0</v>
      </c>
      <c r="E24" s="11">
        <f>+'REPART CREDITS PROG CAS (O) '!E24+'REPART CREDITS PROG CAS (C)'!E24</f>
        <v>0</v>
      </c>
      <c r="F24" s="11">
        <f>+'REPART CREDITS PROG CAS (O) '!F24+'REPART CREDITS PROG CAS (C)'!F24</f>
        <v>0</v>
      </c>
      <c r="G24" s="11">
        <f>+'REPART CREDITS PROG CAS (O) '!G24+'REPART CREDITS PROG CAS (C)'!G24</f>
        <v>0</v>
      </c>
      <c r="H24" s="11">
        <f>+'REPART CREDITS PROG CAS (O) '!H24+'REPART CREDITS PROG CAS (C)'!H24</f>
        <v>0</v>
      </c>
      <c r="I24" s="11">
        <f>+'REPART CREDITS PROG CAS (O) '!I24+'REPART CREDITS PROG CAS (C)'!I24</f>
        <v>0</v>
      </c>
      <c r="J24" s="11">
        <f>+'REPART CREDITS PROG CAS (O) '!J24+'REPART CREDITS PROG CAS (C)'!J24</f>
        <v>0</v>
      </c>
      <c r="K24" s="11">
        <f t="shared" si="2"/>
        <v>0</v>
      </c>
      <c r="L24" s="11">
        <f t="shared" si="1"/>
        <v>0</v>
      </c>
    </row>
    <row r="25" spans="1:12" x14ac:dyDescent="0.35">
      <c r="A25" s="43" t="s">
        <v>16</v>
      </c>
      <c r="B25" s="19" t="s">
        <v>34</v>
      </c>
      <c r="C25" s="11">
        <f>+'REPART CREDITS PROG CAS (O) '!C25+'REPART CREDITS PROG CAS (C)'!C25</f>
        <v>0</v>
      </c>
      <c r="D25" s="11">
        <f>+'REPART CREDITS PROG CAS (O) '!D25+'REPART CREDITS PROG CAS (C)'!D25</f>
        <v>0</v>
      </c>
      <c r="E25" s="11">
        <f>+'REPART CREDITS PROG CAS (O) '!E25+'REPART CREDITS PROG CAS (C)'!E25</f>
        <v>0</v>
      </c>
      <c r="F25" s="11">
        <f>+'REPART CREDITS PROG CAS (O) '!F25+'REPART CREDITS PROG CAS (C)'!F25</f>
        <v>0</v>
      </c>
      <c r="G25" s="11">
        <f>+'REPART CREDITS PROG CAS (O) '!G25+'REPART CREDITS PROG CAS (C)'!G25</f>
        <v>0</v>
      </c>
      <c r="H25" s="11">
        <f>+'REPART CREDITS PROG CAS (O) '!H25+'REPART CREDITS PROG CAS (C)'!H25</f>
        <v>0</v>
      </c>
      <c r="I25" s="11">
        <f>+'REPART CREDITS PROG CAS (O) '!I25+'REPART CREDITS PROG CAS (C)'!I25</f>
        <v>0</v>
      </c>
      <c r="J25" s="11">
        <f>+'REPART CREDITS PROG CAS (O) '!J25+'REPART CREDITS PROG CAS (C)'!J25</f>
        <v>0</v>
      </c>
      <c r="K25" s="11">
        <f t="shared" si="2"/>
        <v>0</v>
      </c>
      <c r="L25" s="11">
        <f t="shared" si="1"/>
        <v>0</v>
      </c>
    </row>
    <row r="26" spans="1:12" x14ac:dyDescent="0.35">
      <c r="A26" s="43" t="s">
        <v>16</v>
      </c>
      <c r="B26" s="19" t="s">
        <v>35</v>
      </c>
      <c r="C26" s="11">
        <f>+'REPART CREDITS PROG CAS (O) '!C26+'REPART CREDITS PROG CAS (C)'!C26</f>
        <v>0</v>
      </c>
      <c r="D26" s="11">
        <f>+'REPART CREDITS PROG CAS (O) '!D26+'REPART CREDITS PROG CAS (C)'!D26</f>
        <v>0</v>
      </c>
      <c r="E26" s="11">
        <f>+'REPART CREDITS PROG CAS (O) '!E26+'REPART CREDITS PROG CAS (C)'!E26</f>
        <v>0</v>
      </c>
      <c r="F26" s="11">
        <f>+'REPART CREDITS PROG CAS (O) '!F26+'REPART CREDITS PROG CAS (C)'!F26</f>
        <v>0</v>
      </c>
      <c r="G26" s="11">
        <f>+'REPART CREDITS PROG CAS (O) '!G26+'REPART CREDITS PROG CAS (C)'!G26</f>
        <v>0</v>
      </c>
      <c r="H26" s="11">
        <f>+'REPART CREDITS PROG CAS (O) '!H26+'REPART CREDITS PROG CAS (C)'!H26</f>
        <v>0</v>
      </c>
      <c r="I26" s="11">
        <f>+'REPART CREDITS PROG CAS (O) '!I26+'REPART CREDITS PROG CAS (C)'!I26</f>
        <v>0</v>
      </c>
      <c r="J26" s="11">
        <f>+'REPART CREDITS PROG CAS (O) '!J26+'REPART CREDITS PROG CAS (C)'!J26</f>
        <v>0</v>
      </c>
      <c r="K26" s="11">
        <f t="shared" si="2"/>
        <v>0</v>
      </c>
      <c r="L26" s="11">
        <f t="shared" si="1"/>
        <v>0</v>
      </c>
    </row>
    <row r="27" spans="1:12" x14ac:dyDescent="0.35">
      <c r="A27" s="43" t="s">
        <v>16</v>
      </c>
      <c r="B27" s="19" t="s">
        <v>36</v>
      </c>
      <c r="C27" s="11">
        <f>+'REPART CREDITS PROG CAS (O) '!C27+'REPART CREDITS PROG CAS (C)'!C27</f>
        <v>0</v>
      </c>
      <c r="D27" s="11">
        <f>+'REPART CREDITS PROG CAS (O) '!D27+'REPART CREDITS PROG CAS (C)'!D27</f>
        <v>0</v>
      </c>
      <c r="E27" s="11">
        <f>+'REPART CREDITS PROG CAS (O) '!E27+'REPART CREDITS PROG CAS (C)'!E27</f>
        <v>0</v>
      </c>
      <c r="F27" s="11">
        <f>+'REPART CREDITS PROG CAS (O) '!F27+'REPART CREDITS PROG CAS (C)'!F27</f>
        <v>0</v>
      </c>
      <c r="G27" s="11">
        <f>+'REPART CREDITS PROG CAS (O) '!G27+'REPART CREDITS PROG CAS (C)'!G27</f>
        <v>0</v>
      </c>
      <c r="H27" s="11">
        <f>+'REPART CREDITS PROG CAS (O) '!H27+'REPART CREDITS PROG CAS (C)'!H27</f>
        <v>0</v>
      </c>
      <c r="I27" s="11">
        <f>+'REPART CREDITS PROG CAS (O) '!I27+'REPART CREDITS PROG CAS (C)'!I27</f>
        <v>0</v>
      </c>
      <c r="J27" s="11">
        <f>+'REPART CREDITS PROG CAS (O) '!J27+'REPART CREDITS PROG CAS (C)'!J27</f>
        <v>0</v>
      </c>
      <c r="K27" s="11">
        <f t="shared" si="2"/>
        <v>0</v>
      </c>
      <c r="L27" s="11">
        <f t="shared" si="1"/>
        <v>0</v>
      </c>
    </row>
    <row r="28" spans="1:12" x14ac:dyDescent="0.35">
      <c r="A28" s="43" t="s">
        <v>16</v>
      </c>
      <c r="B28" s="19" t="s">
        <v>34</v>
      </c>
      <c r="C28" s="11">
        <f>+'REPART CREDITS PROG CAS (O) '!C28+'REPART CREDITS PROG CAS (C)'!C28</f>
        <v>0</v>
      </c>
      <c r="D28" s="11">
        <f>+'REPART CREDITS PROG CAS (O) '!D28+'REPART CREDITS PROG CAS (C)'!D28</f>
        <v>0</v>
      </c>
      <c r="E28" s="11">
        <f>+'REPART CREDITS PROG CAS (O) '!E28+'REPART CREDITS PROG CAS (C)'!E28</f>
        <v>0</v>
      </c>
      <c r="F28" s="11">
        <f>+'REPART CREDITS PROG CAS (O) '!F28+'REPART CREDITS PROG CAS (C)'!F28</f>
        <v>0</v>
      </c>
      <c r="G28" s="11">
        <f>+'REPART CREDITS PROG CAS (O) '!G28+'REPART CREDITS PROG CAS (C)'!G28</f>
        <v>0</v>
      </c>
      <c r="H28" s="11">
        <f>+'REPART CREDITS PROG CAS (O) '!H28+'REPART CREDITS PROG CAS (C)'!H28</f>
        <v>0</v>
      </c>
      <c r="I28" s="11">
        <f>+'REPART CREDITS PROG CAS (O) '!I28+'REPART CREDITS PROG CAS (C)'!I28</f>
        <v>0</v>
      </c>
      <c r="J28" s="11">
        <f>+'REPART CREDITS PROG CAS (O) '!J28+'REPART CREDITS PROG CAS (C)'!J28</f>
        <v>0</v>
      </c>
      <c r="K28" s="11">
        <f t="shared" si="2"/>
        <v>0</v>
      </c>
      <c r="L28" s="11">
        <f t="shared" si="1"/>
        <v>0</v>
      </c>
    </row>
    <row r="29" spans="1:12" x14ac:dyDescent="0.35">
      <c r="A29" s="43" t="s">
        <v>16</v>
      </c>
      <c r="B29" s="19" t="s">
        <v>35</v>
      </c>
      <c r="C29" s="11">
        <f>+'REPART CREDITS PROG CAS (O) '!C29+'REPART CREDITS PROG CAS (C)'!C29</f>
        <v>0</v>
      </c>
      <c r="D29" s="11">
        <f>+'REPART CREDITS PROG CAS (O) '!D29+'REPART CREDITS PROG CAS (C)'!D29</f>
        <v>0</v>
      </c>
      <c r="E29" s="11">
        <f>+'REPART CREDITS PROG CAS (O) '!E29+'REPART CREDITS PROG CAS (C)'!E29</f>
        <v>0</v>
      </c>
      <c r="F29" s="11">
        <f>+'REPART CREDITS PROG CAS (O) '!F29+'REPART CREDITS PROG CAS (C)'!F29</f>
        <v>0</v>
      </c>
      <c r="G29" s="11">
        <f>+'REPART CREDITS PROG CAS (O) '!G29+'REPART CREDITS PROG CAS (C)'!G29</f>
        <v>0</v>
      </c>
      <c r="H29" s="11">
        <f>+'REPART CREDITS PROG CAS (O) '!H29+'REPART CREDITS PROG CAS (C)'!H29</f>
        <v>0</v>
      </c>
      <c r="I29" s="11">
        <f>+'REPART CREDITS PROG CAS (O) '!I29+'REPART CREDITS PROG CAS (C)'!I29</f>
        <v>0</v>
      </c>
      <c r="J29" s="11">
        <f>+'REPART CREDITS PROG CAS (O) '!J29+'REPART CREDITS PROG CAS (C)'!J29</f>
        <v>0</v>
      </c>
      <c r="K29" s="11">
        <f t="shared" si="2"/>
        <v>0</v>
      </c>
      <c r="L29" s="11">
        <f t="shared" si="1"/>
        <v>0</v>
      </c>
    </row>
    <row r="30" spans="1:12" x14ac:dyDescent="0.35">
      <c r="A30" s="43" t="s">
        <v>16</v>
      </c>
      <c r="B30" s="19" t="s">
        <v>36</v>
      </c>
      <c r="C30" s="11">
        <f>+'REPART CREDITS PROG CAS (O) '!C30+'REPART CREDITS PROG CAS (C)'!C30</f>
        <v>0</v>
      </c>
      <c r="D30" s="11">
        <f>+'REPART CREDITS PROG CAS (O) '!D30+'REPART CREDITS PROG CAS (C)'!D30</f>
        <v>0</v>
      </c>
      <c r="E30" s="11">
        <f>+'REPART CREDITS PROG CAS (O) '!E30+'REPART CREDITS PROG CAS (C)'!E30</f>
        <v>0</v>
      </c>
      <c r="F30" s="11">
        <f>+'REPART CREDITS PROG CAS (O) '!F30+'REPART CREDITS PROG CAS (C)'!F30</f>
        <v>0</v>
      </c>
      <c r="G30" s="11">
        <f>+'REPART CREDITS PROG CAS (O) '!G30+'REPART CREDITS PROG CAS (C)'!G30</f>
        <v>0</v>
      </c>
      <c r="H30" s="11">
        <f>+'REPART CREDITS PROG CAS (O) '!H30+'REPART CREDITS PROG CAS (C)'!H30</f>
        <v>0</v>
      </c>
      <c r="I30" s="11">
        <f>+'REPART CREDITS PROG CAS (O) '!I30+'REPART CREDITS PROG CAS (C)'!I30</f>
        <v>0</v>
      </c>
      <c r="J30" s="11">
        <f>+'REPART CREDITS PROG CAS (O) '!J30+'REPART CREDITS PROG CAS (C)'!J30</f>
        <v>0</v>
      </c>
      <c r="K30" s="11">
        <f t="shared" si="2"/>
        <v>0</v>
      </c>
      <c r="L30" s="11">
        <f t="shared" si="1"/>
        <v>0</v>
      </c>
    </row>
    <row r="31" spans="1:12" x14ac:dyDescent="0.35">
      <c r="A31" s="43" t="s">
        <v>16</v>
      </c>
      <c r="B31" s="19" t="s">
        <v>34</v>
      </c>
      <c r="C31" s="11">
        <f>+'REPART CREDITS PROG CAS (O) '!C31+'REPART CREDITS PROG CAS (C)'!C31</f>
        <v>0</v>
      </c>
      <c r="D31" s="11">
        <f>+'REPART CREDITS PROG CAS (O) '!D31+'REPART CREDITS PROG CAS (C)'!D31</f>
        <v>0</v>
      </c>
      <c r="E31" s="11">
        <f>+'REPART CREDITS PROG CAS (O) '!E31+'REPART CREDITS PROG CAS (C)'!E31</f>
        <v>0</v>
      </c>
      <c r="F31" s="11">
        <f>+'REPART CREDITS PROG CAS (O) '!F31+'REPART CREDITS PROG CAS (C)'!F31</f>
        <v>0</v>
      </c>
      <c r="G31" s="11">
        <f>+'REPART CREDITS PROG CAS (O) '!G31+'REPART CREDITS PROG CAS (C)'!G31</f>
        <v>0</v>
      </c>
      <c r="H31" s="11">
        <f>+'REPART CREDITS PROG CAS (O) '!H31+'REPART CREDITS PROG CAS (C)'!H31</f>
        <v>0</v>
      </c>
      <c r="I31" s="11">
        <f>+'REPART CREDITS PROG CAS (O) '!I31+'REPART CREDITS PROG CAS (C)'!I31</f>
        <v>0</v>
      </c>
      <c r="J31" s="11">
        <f>+'REPART CREDITS PROG CAS (O) '!J31+'REPART CREDITS PROG CAS (C)'!J31</f>
        <v>0</v>
      </c>
      <c r="K31" s="11">
        <f t="shared" si="2"/>
        <v>0</v>
      </c>
      <c r="L31" s="11">
        <f t="shared" si="1"/>
        <v>0</v>
      </c>
    </row>
    <row r="32" spans="1:12" x14ac:dyDescent="0.35">
      <c r="A32" s="43" t="s">
        <v>16</v>
      </c>
      <c r="B32" s="19" t="s">
        <v>35</v>
      </c>
      <c r="C32" s="11">
        <f>+'REPART CREDITS PROG CAS (O) '!C32+'REPART CREDITS PROG CAS (C)'!C32</f>
        <v>0</v>
      </c>
      <c r="D32" s="11">
        <f>+'REPART CREDITS PROG CAS (O) '!D32+'REPART CREDITS PROG CAS (C)'!D32</f>
        <v>0</v>
      </c>
      <c r="E32" s="11">
        <f>+'REPART CREDITS PROG CAS (O) '!E32+'REPART CREDITS PROG CAS (C)'!E32</f>
        <v>0</v>
      </c>
      <c r="F32" s="11">
        <f>+'REPART CREDITS PROG CAS (O) '!F32+'REPART CREDITS PROG CAS (C)'!F32</f>
        <v>0</v>
      </c>
      <c r="G32" s="11">
        <f>+'REPART CREDITS PROG CAS (O) '!G32+'REPART CREDITS PROG CAS (C)'!G32</f>
        <v>0</v>
      </c>
      <c r="H32" s="11">
        <f>+'REPART CREDITS PROG CAS (O) '!H32+'REPART CREDITS PROG CAS (C)'!H32</f>
        <v>0</v>
      </c>
      <c r="I32" s="11">
        <f>+'REPART CREDITS PROG CAS (O) '!I32+'REPART CREDITS PROG CAS (C)'!I32</f>
        <v>0</v>
      </c>
      <c r="J32" s="11">
        <f>+'REPART CREDITS PROG CAS (O) '!J32+'REPART CREDITS PROG CAS (C)'!J32</f>
        <v>0</v>
      </c>
      <c r="K32" s="11">
        <f t="shared" si="2"/>
        <v>0</v>
      </c>
      <c r="L32" s="11">
        <f t="shared" si="1"/>
        <v>0</v>
      </c>
    </row>
    <row r="33" spans="1:12" x14ac:dyDescent="0.35">
      <c r="A33" s="43" t="s">
        <v>16</v>
      </c>
      <c r="B33" s="19" t="s">
        <v>36</v>
      </c>
      <c r="C33" s="11">
        <f>+'REPART CREDITS PROG CAS (O) '!C33+'REPART CREDITS PROG CAS (C)'!C33</f>
        <v>0</v>
      </c>
      <c r="D33" s="11">
        <f>+'REPART CREDITS PROG CAS (O) '!D33+'REPART CREDITS PROG CAS (C)'!D33</f>
        <v>0</v>
      </c>
      <c r="E33" s="11">
        <f>+'REPART CREDITS PROG CAS (O) '!E33+'REPART CREDITS PROG CAS (C)'!E33</f>
        <v>0</v>
      </c>
      <c r="F33" s="11">
        <f>+'REPART CREDITS PROG CAS (O) '!F33+'REPART CREDITS PROG CAS (C)'!F33</f>
        <v>0</v>
      </c>
      <c r="G33" s="11">
        <f>+'REPART CREDITS PROG CAS (O) '!G33+'REPART CREDITS PROG CAS (C)'!G33</f>
        <v>0</v>
      </c>
      <c r="H33" s="11">
        <f>+'REPART CREDITS PROG CAS (O) '!H33+'REPART CREDITS PROG CAS (C)'!H33</f>
        <v>0</v>
      </c>
      <c r="I33" s="11">
        <f>+'REPART CREDITS PROG CAS (O) '!I33+'REPART CREDITS PROG CAS (C)'!I33</f>
        <v>0</v>
      </c>
      <c r="J33" s="11">
        <f>+'REPART CREDITS PROG CAS (O) '!J33+'REPART CREDITS PROG CAS (C)'!J33</f>
        <v>0</v>
      </c>
      <c r="K33" s="11">
        <f t="shared" si="2"/>
        <v>0</v>
      </c>
      <c r="L33" s="11">
        <f t="shared" si="1"/>
        <v>0</v>
      </c>
    </row>
    <row r="34" spans="1:12" x14ac:dyDescent="0.35">
      <c r="A34" s="43" t="s">
        <v>16</v>
      </c>
      <c r="B34" s="19" t="s">
        <v>34</v>
      </c>
      <c r="C34" s="11">
        <f>+'REPART CREDITS PROG CAS (O) '!C34+'REPART CREDITS PROG CAS (C)'!C34</f>
        <v>0</v>
      </c>
      <c r="D34" s="11">
        <f>+'REPART CREDITS PROG CAS (O) '!D34+'REPART CREDITS PROG CAS (C)'!D34</f>
        <v>0</v>
      </c>
      <c r="E34" s="11">
        <f>+'REPART CREDITS PROG CAS (O) '!E34+'REPART CREDITS PROG CAS (C)'!E34</f>
        <v>0</v>
      </c>
      <c r="F34" s="11">
        <f>+'REPART CREDITS PROG CAS (O) '!F34+'REPART CREDITS PROG CAS (C)'!F34</f>
        <v>0</v>
      </c>
      <c r="G34" s="11">
        <f>+'REPART CREDITS PROG CAS (O) '!G34+'REPART CREDITS PROG CAS (C)'!G34</f>
        <v>0</v>
      </c>
      <c r="H34" s="11">
        <f>+'REPART CREDITS PROG CAS (O) '!H34+'REPART CREDITS PROG CAS (C)'!H34</f>
        <v>0</v>
      </c>
      <c r="I34" s="11">
        <f>+'REPART CREDITS PROG CAS (O) '!I34+'REPART CREDITS PROG CAS (C)'!I34</f>
        <v>0</v>
      </c>
      <c r="J34" s="11">
        <f>+'REPART CREDITS PROG CAS (O) '!J34+'REPART CREDITS PROG CAS (C)'!J34</f>
        <v>0</v>
      </c>
      <c r="K34" s="11">
        <f t="shared" si="2"/>
        <v>0</v>
      </c>
      <c r="L34" s="11">
        <f t="shared" si="1"/>
        <v>0</v>
      </c>
    </row>
    <row r="35" spans="1:12" x14ac:dyDescent="0.35">
      <c r="A35" s="43" t="s">
        <v>16</v>
      </c>
      <c r="B35" s="19" t="s">
        <v>35</v>
      </c>
      <c r="C35" s="11">
        <f>+'REPART CREDITS PROG CAS (O) '!C35+'REPART CREDITS PROG CAS (C)'!C35</f>
        <v>0</v>
      </c>
      <c r="D35" s="11">
        <f>+'REPART CREDITS PROG CAS (O) '!D35+'REPART CREDITS PROG CAS (C)'!D35</f>
        <v>0</v>
      </c>
      <c r="E35" s="11">
        <f>+'REPART CREDITS PROG CAS (O) '!E35+'REPART CREDITS PROG CAS (C)'!E35</f>
        <v>0</v>
      </c>
      <c r="F35" s="11">
        <f>+'REPART CREDITS PROG CAS (O) '!F35+'REPART CREDITS PROG CAS (C)'!F35</f>
        <v>0</v>
      </c>
      <c r="G35" s="11">
        <f>+'REPART CREDITS PROG CAS (O) '!G35+'REPART CREDITS PROG CAS (C)'!G35</f>
        <v>0</v>
      </c>
      <c r="H35" s="11">
        <f>+'REPART CREDITS PROG CAS (O) '!H35+'REPART CREDITS PROG CAS (C)'!H35</f>
        <v>0</v>
      </c>
      <c r="I35" s="11">
        <f>+'REPART CREDITS PROG CAS (O) '!I35+'REPART CREDITS PROG CAS (C)'!I35</f>
        <v>0</v>
      </c>
      <c r="J35" s="11">
        <f>+'REPART CREDITS PROG CAS (O) '!J35+'REPART CREDITS PROG CAS (C)'!J35</f>
        <v>0</v>
      </c>
      <c r="K35" s="11">
        <f t="shared" si="2"/>
        <v>0</v>
      </c>
      <c r="L35" s="11">
        <f t="shared" si="1"/>
        <v>0</v>
      </c>
    </row>
    <row r="36" spans="1:12" x14ac:dyDescent="0.35">
      <c r="A36" s="43" t="s">
        <v>16</v>
      </c>
      <c r="B36" s="19" t="s">
        <v>36</v>
      </c>
      <c r="C36" s="11">
        <f>+'REPART CREDITS PROG CAS (O) '!C36+'REPART CREDITS PROG CAS (C)'!C36</f>
        <v>0</v>
      </c>
      <c r="D36" s="11">
        <f>+'REPART CREDITS PROG CAS (O) '!D36+'REPART CREDITS PROG CAS (C)'!D36</f>
        <v>0</v>
      </c>
      <c r="E36" s="11">
        <f>+'REPART CREDITS PROG CAS (O) '!E36+'REPART CREDITS PROG CAS (C)'!E36</f>
        <v>0</v>
      </c>
      <c r="F36" s="11">
        <f>+'REPART CREDITS PROG CAS (O) '!F36+'REPART CREDITS PROG CAS (C)'!F36</f>
        <v>0</v>
      </c>
      <c r="G36" s="11">
        <f>+'REPART CREDITS PROG CAS (O) '!G36+'REPART CREDITS PROG CAS (C)'!G36</f>
        <v>0</v>
      </c>
      <c r="H36" s="11">
        <f>+'REPART CREDITS PROG CAS (O) '!H36+'REPART CREDITS PROG CAS (C)'!H36</f>
        <v>0</v>
      </c>
      <c r="I36" s="11">
        <f>+'REPART CREDITS PROG CAS (O) '!I36+'REPART CREDITS PROG CAS (C)'!I36</f>
        <v>0</v>
      </c>
      <c r="J36" s="11">
        <f>+'REPART CREDITS PROG CAS (O) '!J36+'REPART CREDITS PROG CAS (C)'!J36</f>
        <v>0</v>
      </c>
      <c r="K36" s="11">
        <f t="shared" si="2"/>
        <v>0</v>
      </c>
      <c r="L36" s="11">
        <f t="shared" si="1"/>
        <v>0</v>
      </c>
    </row>
    <row r="37" spans="1:12" x14ac:dyDescent="0.35">
      <c r="A37" s="43" t="s">
        <v>16</v>
      </c>
      <c r="B37" s="19" t="s">
        <v>34</v>
      </c>
      <c r="C37" s="11">
        <f>+'REPART CREDITS PROG CAS (O) '!C37+'REPART CREDITS PROG CAS (C)'!C37</f>
        <v>0</v>
      </c>
      <c r="D37" s="11">
        <f>+'REPART CREDITS PROG CAS (O) '!D37+'REPART CREDITS PROG CAS (C)'!D37</f>
        <v>0</v>
      </c>
      <c r="E37" s="11">
        <f>+'REPART CREDITS PROG CAS (O) '!E37+'REPART CREDITS PROG CAS (C)'!E37</f>
        <v>0</v>
      </c>
      <c r="F37" s="11">
        <f>+'REPART CREDITS PROG CAS (O) '!F37+'REPART CREDITS PROG CAS (C)'!F37</f>
        <v>0</v>
      </c>
      <c r="G37" s="11">
        <f>+'REPART CREDITS PROG CAS (O) '!G37+'REPART CREDITS PROG CAS (C)'!G37</f>
        <v>0</v>
      </c>
      <c r="H37" s="11">
        <f>+'REPART CREDITS PROG CAS (O) '!H37+'REPART CREDITS PROG CAS (C)'!H37</f>
        <v>0</v>
      </c>
      <c r="I37" s="11">
        <f>+'REPART CREDITS PROG CAS (O) '!I37+'REPART CREDITS PROG CAS (C)'!I37</f>
        <v>0</v>
      </c>
      <c r="J37" s="11">
        <f>+'REPART CREDITS PROG CAS (O) '!J37+'REPART CREDITS PROG CAS (C)'!J37</f>
        <v>0</v>
      </c>
      <c r="K37" s="11">
        <f t="shared" si="2"/>
        <v>0</v>
      </c>
      <c r="L37" s="11">
        <f t="shared" si="1"/>
        <v>0</v>
      </c>
    </row>
    <row r="38" spans="1:12" x14ac:dyDescent="0.35">
      <c r="A38" s="43" t="s">
        <v>16</v>
      </c>
      <c r="B38" s="19" t="s">
        <v>35</v>
      </c>
      <c r="C38" s="11">
        <f>+'REPART CREDITS PROG CAS (O) '!C38+'REPART CREDITS PROG CAS (C)'!C38</f>
        <v>0</v>
      </c>
      <c r="D38" s="11">
        <f>+'REPART CREDITS PROG CAS (O) '!D38+'REPART CREDITS PROG CAS (C)'!D38</f>
        <v>0</v>
      </c>
      <c r="E38" s="11">
        <f>+'REPART CREDITS PROG CAS (O) '!E38+'REPART CREDITS PROG CAS (C)'!E38</f>
        <v>0</v>
      </c>
      <c r="F38" s="11">
        <f>+'REPART CREDITS PROG CAS (O) '!F38+'REPART CREDITS PROG CAS (C)'!F38</f>
        <v>0</v>
      </c>
      <c r="G38" s="11">
        <f>+'REPART CREDITS PROG CAS (O) '!G38+'REPART CREDITS PROG CAS (C)'!G38</f>
        <v>0</v>
      </c>
      <c r="H38" s="11">
        <f>+'REPART CREDITS PROG CAS (O) '!H38+'REPART CREDITS PROG CAS (C)'!H38</f>
        <v>0</v>
      </c>
      <c r="I38" s="11">
        <f>+'REPART CREDITS PROG CAS (O) '!I38+'REPART CREDITS PROG CAS (C)'!I38</f>
        <v>0</v>
      </c>
      <c r="J38" s="11">
        <f>+'REPART CREDITS PROG CAS (O) '!J38+'REPART CREDITS PROG CAS (C)'!J38</f>
        <v>0</v>
      </c>
      <c r="K38" s="11">
        <f t="shared" si="2"/>
        <v>0</v>
      </c>
      <c r="L38" s="11">
        <f t="shared" si="1"/>
        <v>0</v>
      </c>
    </row>
    <row r="39" spans="1:12" x14ac:dyDescent="0.35">
      <c r="A39" s="43" t="s">
        <v>16</v>
      </c>
      <c r="B39" s="19" t="s">
        <v>36</v>
      </c>
      <c r="C39" s="11">
        <f>+'REPART CREDITS PROG CAS (O) '!C39+'REPART CREDITS PROG CAS (C)'!C39</f>
        <v>0</v>
      </c>
      <c r="D39" s="11">
        <f>+'REPART CREDITS PROG CAS (O) '!D39+'REPART CREDITS PROG CAS (C)'!D39</f>
        <v>0</v>
      </c>
      <c r="E39" s="11">
        <f>+'REPART CREDITS PROG CAS (O) '!E39+'REPART CREDITS PROG CAS (C)'!E39</f>
        <v>0</v>
      </c>
      <c r="F39" s="11">
        <f>+'REPART CREDITS PROG CAS (O) '!F39+'REPART CREDITS PROG CAS (C)'!F39</f>
        <v>0</v>
      </c>
      <c r="G39" s="11">
        <f>+'REPART CREDITS PROG CAS (O) '!G39+'REPART CREDITS PROG CAS (C)'!G39</f>
        <v>0</v>
      </c>
      <c r="H39" s="11">
        <f>+'REPART CREDITS PROG CAS (O) '!H39+'REPART CREDITS PROG CAS (C)'!H39</f>
        <v>0</v>
      </c>
      <c r="I39" s="11">
        <f>+'REPART CREDITS PROG CAS (O) '!I39+'REPART CREDITS PROG CAS (C)'!I39</f>
        <v>0</v>
      </c>
      <c r="J39" s="11">
        <f>+'REPART CREDITS PROG CAS (O) '!J39+'REPART CREDITS PROG CAS (C)'!J39</f>
        <v>0</v>
      </c>
      <c r="K39" s="11">
        <f t="shared" si="2"/>
        <v>0</v>
      </c>
      <c r="L39" s="11">
        <f t="shared" si="1"/>
        <v>0</v>
      </c>
    </row>
    <row r="40" spans="1:12" x14ac:dyDescent="0.35">
      <c r="A40" s="43" t="s">
        <v>16</v>
      </c>
      <c r="B40" s="19" t="s">
        <v>34</v>
      </c>
      <c r="C40" s="11">
        <f>+'REPART CREDITS PROG CAS (O) '!C40+'REPART CREDITS PROG CAS (C)'!C40</f>
        <v>0</v>
      </c>
      <c r="D40" s="11">
        <f>+'REPART CREDITS PROG CAS (O) '!D40+'REPART CREDITS PROG CAS (C)'!D40</f>
        <v>0</v>
      </c>
      <c r="E40" s="11">
        <f>+'REPART CREDITS PROG CAS (O) '!E40+'REPART CREDITS PROG CAS (C)'!E40</f>
        <v>0</v>
      </c>
      <c r="F40" s="11">
        <f>+'REPART CREDITS PROG CAS (O) '!F40+'REPART CREDITS PROG CAS (C)'!F40</f>
        <v>0</v>
      </c>
      <c r="G40" s="11">
        <f>+'REPART CREDITS PROG CAS (O) '!G40+'REPART CREDITS PROG CAS (C)'!G40</f>
        <v>0</v>
      </c>
      <c r="H40" s="11">
        <f>+'REPART CREDITS PROG CAS (O) '!H40+'REPART CREDITS PROG CAS (C)'!H40</f>
        <v>0</v>
      </c>
      <c r="I40" s="11">
        <f>+'REPART CREDITS PROG CAS (O) '!I40+'REPART CREDITS PROG CAS (C)'!I40</f>
        <v>0</v>
      </c>
      <c r="J40" s="11">
        <f>+'REPART CREDITS PROG CAS (O) '!J40+'REPART CREDITS PROG CAS (C)'!J40</f>
        <v>0</v>
      </c>
      <c r="K40" s="11">
        <f t="shared" si="2"/>
        <v>0</v>
      </c>
      <c r="L40" s="11">
        <f t="shared" si="1"/>
        <v>0</v>
      </c>
    </row>
    <row r="41" spans="1:12" x14ac:dyDescent="0.35">
      <c r="A41" s="43" t="s">
        <v>16</v>
      </c>
      <c r="B41" s="19" t="s">
        <v>35</v>
      </c>
      <c r="C41" s="11">
        <f>+'REPART CREDITS PROG CAS (O) '!C41+'REPART CREDITS PROG CAS (C)'!C41</f>
        <v>0</v>
      </c>
      <c r="D41" s="11">
        <f>+'REPART CREDITS PROG CAS (O) '!D41+'REPART CREDITS PROG CAS (C)'!D41</f>
        <v>0</v>
      </c>
      <c r="E41" s="11">
        <f>+'REPART CREDITS PROG CAS (O) '!E41+'REPART CREDITS PROG CAS (C)'!E41</f>
        <v>0</v>
      </c>
      <c r="F41" s="11">
        <f>+'REPART CREDITS PROG CAS (O) '!F41+'REPART CREDITS PROG CAS (C)'!F41</f>
        <v>0</v>
      </c>
      <c r="G41" s="11">
        <f>+'REPART CREDITS PROG CAS (O) '!G41+'REPART CREDITS PROG CAS (C)'!G41</f>
        <v>0</v>
      </c>
      <c r="H41" s="11">
        <f>+'REPART CREDITS PROG CAS (O) '!H41+'REPART CREDITS PROG CAS (C)'!H41</f>
        <v>0</v>
      </c>
      <c r="I41" s="11">
        <f>+'REPART CREDITS PROG CAS (O) '!I41+'REPART CREDITS PROG CAS (C)'!I41</f>
        <v>0</v>
      </c>
      <c r="J41" s="11">
        <f>+'REPART CREDITS PROG CAS (O) '!J41+'REPART CREDITS PROG CAS (C)'!J41</f>
        <v>0</v>
      </c>
      <c r="K41" s="11">
        <f t="shared" si="2"/>
        <v>0</v>
      </c>
      <c r="L41" s="11">
        <f t="shared" si="1"/>
        <v>0</v>
      </c>
    </row>
    <row r="42" spans="1:12" x14ac:dyDescent="0.35">
      <c r="A42" s="43" t="s">
        <v>16</v>
      </c>
      <c r="B42" s="19" t="s">
        <v>36</v>
      </c>
      <c r="C42" s="11">
        <f>+'REPART CREDITS PROG CAS (O) '!C42+'REPART CREDITS PROG CAS (C)'!C42</f>
        <v>0</v>
      </c>
      <c r="D42" s="11">
        <f>+'REPART CREDITS PROG CAS (O) '!D42+'REPART CREDITS PROG CAS (C)'!D42</f>
        <v>0</v>
      </c>
      <c r="E42" s="11">
        <f>+'REPART CREDITS PROG CAS (O) '!E42+'REPART CREDITS PROG CAS (C)'!E42</f>
        <v>0</v>
      </c>
      <c r="F42" s="11">
        <f>+'REPART CREDITS PROG CAS (O) '!F42+'REPART CREDITS PROG CAS (C)'!F42</f>
        <v>0</v>
      </c>
      <c r="G42" s="11">
        <f>+'REPART CREDITS PROG CAS (O) '!G42+'REPART CREDITS PROG CAS (C)'!G42</f>
        <v>0</v>
      </c>
      <c r="H42" s="11">
        <f>+'REPART CREDITS PROG CAS (O) '!H42+'REPART CREDITS PROG CAS (C)'!H42</f>
        <v>0</v>
      </c>
      <c r="I42" s="11">
        <f>+'REPART CREDITS PROG CAS (O) '!I42+'REPART CREDITS PROG CAS (C)'!I42</f>
        <v>0</v>
      </c>
      <c r="J42" s="11">
        <f>+'REPART CREDITS PROG CAS (O) '!J42+'REPART CREDITS PROG CAS (C)'!J42</f>
        <v>0</v>
      </c>
      <c r="K42" s="11">
        <f t="shared" si="2"/>
        <v>0</v>
      </c>
      <c r="L42" s="11">
        <f t="shared" si="1"/>
        <v>0</v>
      </c>
    </row>
    <row r="43" spans="1:12" x14ac:dyDescent="0.35">
      <c r="A43" s="43" t="s">
        <v>16</v>
      </c>
      <c r="B43" s="19" t="s">
        <v>34</v>
      </c>
      <c r="C43" s="11">
        <f>+'REPART CREDITS PROG CAS (O) '!C43+'REPART CREDITS PROG CAS (C)'!C43</f>
        <v>0</v>
      </c>
      <c r="D43" s="11">
        <f>+'REPART CREDITS PROG CAS (O) '!D43+'REPART CREDITS PROG CAS (C)'!D43</f>
        <v>0</v>
      </c>
      <c r="E43" s="11">
        <f>+'REPART CREDITS PROG CAS (O) '!E43+'REPART CREDITS PROG CAS (C)'!E43</f>
        <v>0</v>
      </c>
      <c r="F43" s="11">
        <f>+'REPART CREDITS PROG CAS (O) '!F43+'REPART CREDITS PROG CAS (C)'!F43</f>
        <v>0</v>
      </c>
      <c r="G43" s="11">
        <f>+'REPART CREDITS PROG CAS (O) '!G43+'REPART CREDITS PROG CAS (C)'!G43</f>
        <v>0</v>
      </c>
      <c r="H43" s="11">
        <f>+'REPART CREDITS PROG CAS (O) '!H43+'REPART CREDITS PROG CAS (C)'!H43</f>
        <v>0</v>
      </c>
      <c r="I43" s="11">
        <f>+'REPART CREDITS PROG CAS (O) '!I43+'REPART CREDITS PROG CAS (C)'!I43</f>
        <v>0</v>
      </c>
      <c r="J43" s="11">
        <f>+'REPART CREDITS PROG CAS (O) '!J43+'REPART CREDITS PROG CAS (C)'!J43</f>
        <v>0</v>
      </c>
      <c r="K43" s="11">
        <f t="shared" si="2"/>
        <v>0</v>
      </c>
      <c r="L43" s="11">
        <f t="shared" si="1"/>
        <v>0</v>
      </c>
    </row>
    <row r="44" spans="1:12" x14ac:dyDescent="0.35">
      <c r="A44" s="43" t="s">
        <v>16</v>
      </c>
      <c r="B44" s="19" t="s">
        <v>35</v>
      </c>
      <c r="C44" s="11">
        <f>+'REPART CREDITS PROG CAS (O) '!C44+'REPART CREDITS PROG CAS (C)'!C44</f>
        <v>0</v>
      </c>
      <c r="D44" s="11">
        <f>+'REPART CREDITS PROG CAS (O) '!D44+'REPART CREDITS PROG CAS (C)'!D44</f>
        <v>0</v>
      </c>
      <c r="E44" s="11">
        <f>+'REPART CREDITS PROG CAS (O) '!E44+'REPART CREDITS PROG CAS (C)'!E44</f>
        <v>0</v>
      </c>
      <c r="F44" s="11">
        <f>+'REPART CREDITS PROG CAS (O) '!F44+'REPART CREDITS PROG CAS (C)'!F44</f>
        <v>0</v>
      </c>
      <c r="G44" s="11">
        <f>+'REPART CREDITS PROG CAS (O) '!G44+'REPART CREDITS PROG CAS (C)'!G44</f>
        <v>0</v>
      </c>
      <c r="H44" s="11">
        <f>+'REPART CREDITS PROG CAS (O) '!H44+'REPART CREDITS PROG CAS (C)'!H44</f>
        <v>0</v>
      </c>
      <c r="I44" s="11">
        <f>+'REPART CREDITS PROG CAS (O) '!I44+'REPART CREDITS PROG CAS (C)'!I44</f>
        <v>0</v>
      </c>
      <c r="J44" s="11">
        <f>+'REPART CREDITS PROG CAS (O) '!J44+'REPART CREDITS PROG CAS (C)'!J44</f>
        <v>0</v>
      </c>
      <c r="K44" s="11">
        <f t="shared" si="2"/>
        <v>0</v>
      </c>
      <c r="L44" s="11">
        <f t="shared" si="1"/>
        <v>0</v>
      </c>
    </row>
    <row r="45" spans="1:12" x14ac:dyDescent="0.35">
      <c r="A45" s="43" t="s">
        <v>16</v>
      </c>
      <c r="B45" s="19" t="s">
        <v>36</v>
      </c>
      <c r="C45" s="11">
        <f>+'REPART CREDITS PROG CAS (O) '!C45+'REPART CREDITS PROG CAS (C)'!C45</f>
        <v>0</v>
      </c>
      <c r="D45" s="11">
        <f>+'REPART CREDITS PROG CAS (O) '!D45+'REPART CREDITS PROG CAS (C)'!D45</f>
        <v>0</v>
      </c>
      <c r="E45" s="11">
        <f>+'REPART CREDITS PROG CAS (O) '!E45+'REPART CREDITS PROG CAS (C)'!E45</f>
        <v>0</v>
      </c>
      <c r="F45" s="11">
        <f>+'REPART CREDITS PROG CAS (O) '!F45+'REPART CREDITS PROG CAS (C)'!F45</f>
        <v>0</v>
      </c>
      <c r="G45" s="11">
        <f>+'REPART CREDITS PROG CAS (O) '!G45+'REPART CREDITS PROG CAS (C)'!G45</f>
        <v>0</v>
      </c>
      <c r="H45" s="11">
        <f>+'REPART CREDITS PROG CAS (O) '!H45+'REPART CREDITS PROG CAS (C)'!H45</f>
        <v>0</v>
      </c>
      <c r="I45" s="11">
        <f>+'REPART CREDITS PROG CAS (O) '!I45+'REPART CREDITS PROG CAS (C)'!I45</f>
        <v>0</v>
      </c>
      <c r="J45" s="11">
        <f>+'REPART CREDITS PROG CAS (O) '!J45+'REPART CREDITS PROG CAS (C)'!J45</f>
        <v>0</v>
      </c>
      <c r="K45" s="11">
        <f t="shared" si="2"/>
        <v>0</v>
      </c>
      <c r="L45" s="11">
        <f t="shared" si="1"/>
        <v>0</v>
      </c>
    </row>
    <row r="46" spans="1:12" x14ac:dyDescent="0.35">
      <c r="A46" s="43" t="s">
        <v>16</v>
      </c>
      <c r="B46" s="19" t="s">
        <v>34</v>
      </c>
      <c r="C46" s="11">
        <f>+'REPART CREDITS PROG CAS (O) '!C46+'REPART CREDITS PROG CAS (C)'!C46</f>
        <v>0</v>
      </c>
      <c r="D46" s="11">
        <f>+'REPART CREDITS PROG CAS (O) '!D46+'REPART CREDITS PROG CAS (C)'!D46</f>
        <v>0</v>
      </c>
      <c r="E46" s="11">
        <f>+'REPART CREDITS PROG CAS (O) '!E46+'REPART CREDITS PROG CAS (C)'!E46</f>
        <v>0</v>
      </c>
      <c r="F46" s="11">
        <f>+'REPART CREDITS PROG CAS (O) '!F46+'REPART CREDITS PROG CAS (C)'!F46</f>
        <v>0</v>
      </c>
      <c r="G46" s="11">
        <f>+'REPART CREDITS PROG CAS (O) '!G46+'REPART CREDITS PROG CAS (C)'!G46</f>
        <v>0</v>
      </c>
      <c r="H46" s="11">
        <f>+'REPART CREDITS PROG CAS (O) '!H46+'REPART CREDITS PROG CAS (C)'!H46</f>
        <v>0</v>
      </c>
      <c r="I46" s="11">
        <f>+'REPART CREDITS PROG CAS (O) '!I46+'REPART CREDITS PROG CAS (C)'!I46</f>
        <v>0</v>
      </c>
      <c r="J46" s="11">
        <f>+'REPART CREDITS PROG CAS (O) '!J46+'REPART CREDITS PROG CAS (C)'!J46</f>
        <v>0</v>
      </c>
      <c r="K46" s="11">
        <f t="shared" si="2"/>
        <v>0</v>
      </c>
      <c r="L46" s="11">
        <f t="shared" si="1"/>
        <v>0</v>
      </c>
    </row>
    <row r="47" spans="1:12" x14ac:dyDescent="0.35">
      <c r="A47" s="43" t="s">
        <v>16</v>
      </c>
      <c r="B47" s="19" t="s">
        <v>35</v>
      </c>
      <c r="C47" s="11">
        <f>+'REPART CREDITS PROG CAS (O) '!C47+'REPART CREDITS PROG CAS (C)'!C47</f>
        <v>0</v>
      </c>
      <c r="D47" s="11">
        <f>+'REPART CREDITS PROG CAS (O) '!D47+'REPART CREDITS PROG CAS (C)'!D47</f>
        <v>0</v>
      </c>
      <c r="E47" s="11">
        <f>+'REPART CREDITS PROG CAS (O) '!E47+'REPART CREDITS PROG CAS (C)'!E47</f>
        <v>0</v>
      </c>
      <c r="F47" s="11">
        <f>+'REPART CREDITS PROG CAS (O) '!F47+'REPART CREDITS PROG CAS (C)'!F47</f>
        <v>0</v>
      </c>
      <c r="G47" s="11">
        <f>+'REPART CREDITS PROG CAS (O) '!G47+'REPART CREDITS PROG CAS (C)'!G47</f>
        <v>0</v>
      </c>
      <c r="H47" s="11">
        <f>+'REPART CREDITS PROG CAS (O) '!H47+'REPART CREDITS PROG CAS (C)'!H47</f>
        <v>0</v>
      </c>
      <c r="I47" s="11">
        <f>+'REPART CREDITS PROG CAS (O) '!I47+'REPART CREDITS PROG CAS (C)'!I47</f>
        <v>0</v>
      </c>
      <c r="J47" s="11">
        <f>+'REPART CREDITS PROG CAS (O) '!J47+'REPART CREDITS PROG CAS (C)'!J47</f>
        <v>0</v>
      </c>
      <c r="K47" s="11">
        <f t="shared" si="2"/>
        <v>0</v>
      </c>
      <c r="L47" s="11">
        <f t="shared" si="1"/>
        <v>0</v>
      </c>
    </row>
    <row r="48" spans="1:12" x14ac:dyDescent="0.35">
      <c r="A48" s="43" t="s">
        <v>16</v>
      </c>
      <c r="B48" s="19" t="s">
        <v>36</v>
      </c>
      <c r="C48" s="11">
        <f>+'REPART CREDITS PROG CAS (O) '!C48+'REPART CREDITS PROG CAS (C)'!C48</f>
        <v>0</v>
      </c>
      <c r="D48" s="11">
        <f>+'REPART CREDITS PROG CAS (O) '!D48+'REPART CREDITS PROG CAS (C)'!D48</f>
        <v>0</v>
      </c>
      <c r="E48" s="11">
        <f>+'REPART CREDITS PROG CAS (O) '!E48+'REPART CREDITS PROG CAS (C)'!E48</f>
        <v>0</v>
      </c>
      <c r="F48" s="11">
        <f>+'REPART CREDITS PROG CAS (O) '!F48+'REPART CREDITS PROG CAS (C)'!F48</f>
        <v>0</v>
      </c>
      <c r="G48" s="11">
        <f>+'REPART CREDITS PROG CAS (O) '!G48+'REPART CREDITS PROG CAS (C)'!G48</f>
        <v>0</v>
      </c>
      <c r="H48" s="11">
        <f>+'REPART CREDITS PROG CAS (O) '!H48+'REPART CREDITS PROG CAS (C)'!H48</f>
        <v>0</v>
      </c>
      <c r="I48" s="11">
        <f>+'REPART CREDITS PROG CAS (O) '!I48+'REPART CREDITS PROG CAS (C)'!I48</f>
        <v>0</v>
      </c>
      <c r="J48" s="11">
        <f>+'REPART CREDITS PROG CAS (O) '!J48+'REPART CREDITS PROG CAS (C)'!J48</f>
        <v>0</v>
      </c>
      <c r="K48" s="11">
        <f t="shared" si="2"/>
        <v>0</v>
      </c>
      <c r="L48" s="11">
        <f t="shared" si="1"/>
        <v>0</v>
      </c>
    </row>
    <row r="49" spans="1:12" x14ac:dyDescent="0.35">
      <c r="A49" s="43" t="s">
        <v>16</v>
      </c>
      <c r="B49" s="19" t="s">
        <v>34</v>
      </c>
      <c r="C49" s="11">
        <f>+'REPART CREDITS PROG CAS (O) '!C49+'REPART CREDITS PROG CAS (C)'!C49</f>
        <v>0</v>
      </c>
      <c r="D49" s="11">
        <f>+'REPART CREDITS PROG CAS (O) '!D49+'REPART CREDITS PROG CAS (C)'!D49</f>
        <v>0</v>
      </c>
      <c r="E49" s="11">
        <f>+'REPART CREDITS PROG CAS (O) '!E49+'REPART CREDITS PROG CAS (C)'!E49</f>
        <v>0</v>
      </c>
      <c r="F49" s="11">
        <f>+'REPART CREDITS PROG CAS (O) '!F49+'REPART CREDITS PROG CAS (C)'!F49</f>
        <v>0</v>
      </c>
      <c r="G49" s="11">
        <f>+'REPART CREDITS PROG CAS (O) '!G49+'REPART CREDITS PROG CAS (C)'!G49</f>
        <v>0</v>
      </c>
      <c r="H49" s="11">
        <f>+'REPART CREDITS PROG CAS (O) '!H49+'REPART CREDITS PROG CAS (C)'!H49</f>
        <v>0</v>
      </c>
      <c r="I49" s="11">
        <f>+'REPART CREDITS PROG CAS (O) '!I49+'REPART CREDITS PROG CAS (C)'!I49</f>
        <v>0</v>
      </c>
      <c r="J49" s="11">
        <f>+'REPART CREDITS PROG CAS (O) '!J49+'REPART CREDITS PROG CAS (C)'!J49</f>
        <v>0</v>
      </c>
      <c r="K49" s="11">
        <f t="shared" si="2"/>
        <v>0</v>
      </c>
      <c r="L49" s="11">
        <f t="shared" si="1"/>
        <v>0</v>
      </c>
    </row>
    <row r="50" spans="1:12" x14ac:dyDescent="0.35">
      <c r="A50" s="43" t="s">
        <v>16</v>
      </c>
      <c r="B50" s="19" t="s">
        <v>35</v>
      </c>
      <c r="C50" s="11">
        <f>+'REPART CREDITS PROG CAS (O) '!C50+'REPART CREDITS PROG CAS (C)'!C50</f>
        <v>0</v>
      </c>
      <c r="D50" s="11">
        <f>+'REPART CREDITS PROG CAS (O) '!D50+'REPART CREDITS PROG CAS (C)'!D50</f>
        <v>0</v>
      </c>
      <c r="E50" s="11">
        <f>+'REPART CREDITS PROG CAS (O) '!E50+'REPART CREDITS PROG CAS (C)'!E50</f>
        <v>0</v>
      </c>
      <c r="F50" s="11">
        <f>+'REPART CREDITS PROG CAS (O) '!F50+'REPART CREDITS PROG CAS (C)'!F50</f>
        <v>0</v>
      </c>
      <c r="G50" s="11">
        <f>+'REPART CREDITS PROG CAS (O) '!G50+'REPART CREDITS PROG CAS (C)'!G50</f>
        <v>0</v>
      </c>
      <c r="H50" s="11">
        <f>+'REPART CREDITS PROG CAS (O) '!H50+'REPART CREDITS PROG CAS (C)'!H50</f>
        <v>0</v>
      </c>
      <c r="I50" s="11">
        <f>+'REPART CREDITS PROG CAS (O) '!I50+'REPART CREDITS PROG CAS (C)'!I50</f>
        <v>0</v>
      </c>
      <c r="J50" s="11">
        <f>+'REPART CREDITS PROG CAS (O) '!J50+'REPART CREDITS PROG CAS (C)'!J50</f>
        <v>0</v>
      </c>
      <c r="K50" s="11">
        <f t="shared" si="2"/>
        <v>0</v>
      </c>
      <c r="L50" s="11">
        <f t="shared" si="1"/>
        <v>0</v>
      </c>
    </row>
    <row r="51" spans="1:12" x14ac:dyDescent="0.35">
      <c r="A51" s="43" t="s">
        <v>16</v>
      </c>
      <c r="B51" s="19" t="s">
        <v>36</v>
      </c>
      <c r="C51" s="11">
        <f>+'REPART CREDITS PROG CAS (O) '!C51+'REPART CREDITS PROG CAS (C)'!C51</f>
        <v>0</v>
      </c>
      <c r="D51" s="11">
        <f>+'REPART CREDITS PROG CAS (O) '!D51+'REPART CREDITS PROG CAS (C)'!D51</f>
        <v>0</v>
      </c>
      <c r="E51" s="11">
        <f>+'REPART CREDITS PROG CAS (O) '!E51+'REPART CREDITS PROG CAS (C)'!E51</f>
        <v>0</v>
      </c>
      <c r="F51" s="11">
        <f>+'REPART CREDITS PROG CAS (O) '!F51+'REPART CREDITS PROG CAS (C)'!F51</f>
        <v>0</v>
      </c>
      <c r="G51" s="11">
        <f>+'REPART CREDITS PROG CAS (O) '!G51+'REPART CREDITS PROG CAS (C)'!G51</f>
        <v>0</v>
      </c>
      <c r="H51" s="11">
        <f>+'REPART CREDITS PROG CAS (O) '!H51+'REPART CREDITS PROG CAS (C)'!H51</f>
        <v>0</v>
      </c>
      <c r="I51" s="11">
        <f>+'REPART CREDITS PROG CAS (O) '!I51+'REPART CREDITS PROG CAS (C)'!I51</f>
        <v>0</v>
      </c>
      <c r="J51" s="11">
        <f>+'REPART CREDITS PROG CAS (O) '!J51+'REPART CREDITS PROG CAS (C)'!J51</f>
        <v>0</v>
      </c>
      <c r="K51" s="11">
        <f t="shared" si="2"/>
        <v>0</v>
      </c>
      <c r="L51" s="11">
        <f t="shared" si="1"/>
        <v>0</v>
      </c>
    </row>
    <row r="52" spans="1:12" x14ac:dyDescent="0.35">
      <c r="A52" s="43" t="s">
        <v>16</v>
      </c>
      <c r="B52" s="19" t="s">
        <v>34</v>
      </c>
      <c r="C52" s="11">
        <f>+'REPART CREDITS PROG CAS (O) '!C52+'REPART CREDITS PROG CAS (C)'!C52</f>
        <v>0</v>
      </c>
      <c r="D52" s="11">
        <f>+'REPART CREDITS PROG CAS (O) '!D52+'REPART CREDITS PROG CAS (C)'!D52</f>
        <v>0</v>
      </c>
      <c r="E52" s="11">
        <f>+'REPART CREDITS PROG CAS (O) '!E52+'REPART CREDITS PROG CAS (C)'!E52</f>
        <v>0</v>
      </c>
      <c r="F52" s="11">
        <f>+'REPART CREDITS PROG CAS (O) '!F52+'REPART CREDITS PROG CAS (C)'!F52</f>
        <v>0</v>
      </c>
      <c r="G52" s="11">
        <f>+'REPART CREDITS PROG CAS (O) '!G52+'REPART CREDITS PROG CAS (C)'!G52</f>
        <v>0</v>
      </c>
      <c r="H52" s="11">
        <f>+'REPART CREDITS PROG CAS (O) '!H52+'REPART CREDITS PROG CAS (C)'!H52</f>
        <v>0</v>
      </c>
      <c r="I52" s="11">
        <f>+'REPART CREDITS PROG CAS (O) '!I52+'REPART CREDITS PROG CAS (C)'!I52</f>
        <v>0</v>
      </c>
      <c r="J52" s="11">
        <f>+'REPART CREDITS PROG CAS (O) '!J52+'REPART CREDITS PROG CAS (C)'!J52</f>
        <v>0</v>
      </c>
      <c r="K52" s="11">
        <f t="shared" si="2"/>
        <v>0</v>
      </c>
      <c r="L52" s="11">
        <f t="shared" si="1"/>
        <v>0</v>
      </c>
    </row>
    <row r="53" spans="1:12" x14ac:dyDescent="0.35">
      <c r="A53" s="43" t="s">
        <v>16</v>
      </c>
      <c r="B53" s="19" t="s">
        <v>35</v>
      </c>
      <c r="C53" s="11">
        <f>+'REPART CREDITS PROG CAS (O) '!C53+'REPART CREDITS PROG CAS (C)'!C53</f>
        <v>0</v>
      </c>
      <c r="D53" s="11">
        <f>+'REPART CREDITS PROG CAS (O) '!D53+'REPART CREDITS PROG CAS (C)'!D53</f>
        <v>0</v>
      </c>
      <c r="E53" s="11">
        <f>+'REPART CREDITS PROG CAS (O) '!E53+'REPART CREDITS PROG CAS (C)'!E53</f>
        <v>0</v>
      </c>
      <c r="F53" s="11">
        <f>+'REPART CREDITS PROG CAS (O) '!F53+'REPART CREDITS PROG CAS (C)'!F53</f>
        <v>0</v>
      </c>
      <c r="G53" s="11">
        <f>+'REPART CREDITS PROG CAS (O) '!G53+'REPART CREDITS PROG CAS (C)'!G53</f>
        <v>0</v>
      </c>
      <c r="H53" s="11">
        <f>+'REPART CREDITS PROG CAS (O) '!H53+'REPART CREDITS PROG CAS (C)'!H53</f>
        <v>0</v>
      </c>
      <c r="I53" s="11">
        <f>+'REPART CREDITS PROG CAS (O) '!I53+'REPART CREDITS PROG CAS (C)'!I53</f>
        <v>0</v>
      </c>
      <c r="J53" s="11">
        <f>+'REPART CREDITS PROG CAS (O) '!J53+'REPART CREDITS PROG CAS (C)'!J53</f>
        <v>0</v>
      </c>
      <c r="K53" s="11">
        <f t="shared" si="2"/>
        <v>0</v>
      </c>
      <c r="L53" s="11">
        <f t="shared" si="1"/>
        <v>0</v>
      </c>
    </row>
    <row r="54" spans="1:12" x14ac:dyDescent="0.35">
      <c r="A54" s="43" t="s">
        <v>16</v>
      </c>
      <c r="B54" s="19" t="s">
        <v>36</v>
      </c>
      <c r="C54" s="11">
        <f>+'REPART CREDITS PROG CAS (O) '!C54+'REPART CREDITS PROG CAS (C)'!C54</f>
        <v>0</v>
      </c>
      <c r="D54" s="11">
        <f>+'REPART CREDITS PROG CAS (O) '!D54+'REPART CREDITS PROG CAS (C)'!D54</f>
        <v>0</v>
      </c>
      <c r="E54" s="11">
        <f>+'REPART CREDITS PROG CAS (O) '!E54+'REPART CREDITS PROG CAS (C)'!E54</f>
        <v>0</v>
      </c>
      <c r="F54" s="11">
        <f>+'REPART CREDITS PROG CAS (O) '!F54+'REPART CREDITS PROG CAS (C)'!F54</f>
        <v>0</v>
      </c>
      <c r="G54" s="11">
        <f>+'REPART CREDITS PROG CAS (O) '!G54+'REPART CREDITS PROG CAS (C)'!G54</f>
        <v>0</v>
      </c>
      <c r="H54" s="11">
        <f>+'REPART CREDITS PROG CAS (O) '!H54+'REPART CREDITS PROG CAS (C)'!H54</f>
        <v>0</v>
      </c>
      <c r="I54" s="11">
        <f>+'REPART CREDITS PROG CAS (O) '!I54+'REPART CREDITS PROG CAS (C)'!I54</f>
        <v>0</v>
      </c>
      <c r="J54" s="11">
        <f>+'REPART CREDITS PROG CAS (O) '!J54+'REPART CREDITS PROG CAS (C)'!J54</f>
        <v>0</v>
      </c>
      <c r="K54" s="11">
        <f t="shared" si="2"/>
        <v>0</v>
      </c>
      <c r="L54" s="11">
        <f t="shared" si="1"/>
        <v>0</v>
      </c>
    </row>
    <row r="55" spans="1:12" x14ac:dyDescent="0.35">
      <c r="A55" s="43" t="s">
        <v>16</v>
      </c>
      <c r="B55" s="19" t="s">
        <v>34</v>
      </c>
      <c r="C55" s="11">
        <f>+'REPART CREDITS PROG CAS (O) '!C55+'REPART CREDITS PROG CAS (C)'!C55</f>
        <v>0</v>
      </c>
      <c r="D55" s="11">
        <f>+'REPART CREDITS PROG CAS (O) '!D55+'REPART CREDITS PROG CAS (C)'!D55</f>
        <v>0</v>
      </c>
      <c r="E55" s="11">
        <f>+'REPART CREDITS PROG CAS (O) '!E55+'REPART CREDITS PROG CAS (C)'!E55</f>
        <v>0</v>
      </c>
      <c r="F55" s="11">
        <f>+'REPART CREDITS PROG CAS (O) '!F55+'REPART CREDITS PROG CAS (C)'!F55</f>
        <v>0</v>
      </c>
      <c r="G55" s="11">
        <f>+'REPART CREDITS PROG CAS (O) '!G55+'REPART CREDITS PROG CAS (C)'!G55</f>
        <v>0</v>
      </c>
      <c r="H55" s="11">
        <f>+'REPART CREDITS PROG CAS (O) '!H55+'REPART CREDITS PROG CAS (C)'!H55</f>
        <v>0</v>
      </c>
      <c r="I55" s="11">
        <f>+'REPART CREDITS PROG CAS (O) '!I55+'REPART CREDITS PROG CAS (C)'!I55</f>
        <v>0</v>
      </c>
      <c r="J55" s="11">
        <f>+'REPART CREDITS PROG CAS (O) '!J55+'REPART CREDITS PROG CAS (C)'!J55</f>
        <v>0</v>
      </c>
      <c r="K55" s="11">
        <f t="shared" si="2"/>
        <v>0</v>
      </c>
      <c r="L55" s="11">
        <f t="shared" si="1"/>
        <v>0</v>
      </c>
    </row>
    <row r="56" spans="1:12" x14ac:dyDescent="0.35">
      <c r="A56" s="43" t="s">
        <v>16</v>
      </c>
      <c r="B56" s="19" t="s">
        <v>35</v>
      </c>
      <c r="C56" s="11">
        <f>+'REPART CREDITS PROG CAS (O) '!C56+'REPART CREDITS PROG CAS (C)'!C56</f>
        <v>0</v>
      </c>
      <c r="D56" s="11">
        <f>+'REPART CREDITS PROG CAS (O) '!D56+'REPART CREDITS PROG CAS (C)'!D56</f>
        <v>0</v>
      </c>
      <c r="E56" s="11">
        <f>+'REPART CREDITS PROG CAS (O) '!E56+'REPART CREDITS PROG CAS (C)'!E56</f>
        <v>0</v>
      </c>
      <c r="F56" s="11">
        <f>+'REPART CREDITS PROG CAS (O) '!F56+'REPART CREDITS PROG CAS (C)'!F56</f>
        <v>0</v>
      </c>
      <c r="G56" s="11">
        <f>+'REPART CREDITS PROG CAS (O) '!G56+'REPART CREDITS PROG CAS (C)'!G56</f>
        <v>0</v>
      </c>
      <c r="H56" s="11">
        <f>+'REPART CREDITS PROG CAS (O) '!H56+'REPART CREDITS PROG CAS (C)'!H56</f>
        <v>0</v>
      </c>
      <c r="I56" s="11">
        <f>+'REPART CREDITS PROG CAS (O) '!I56+'REPART CREDITS PROG CAS (C)'!I56</f>
        <v>0</v>
      </c>
      <c r="J56" s="11">
        <f>+'REPART CREDITS PROG CAS (O) '!J56+'REPART CREDITS PROG CAS (C)'!J56</f>
        <v>0</v>
      </c>
      <c r="K56" s="11">
        <f t="shared" si="2"/>
        <v>0</v>
      </c>
      <c r="L56" s="11">
        <f t="shared" si="1"/>
        <v>0</v>
      </c>
    </row>
    <row r="57" spans="1:12" x14ac:dyDescent="0.35">
      <c r="A57" s="43" t="s">
        <v>16</v>
      </c>
      <c r="B57" s="19" t="s">
        <v>36</v>
      </c>
      <c r="C57" s="11">
        <f>+'REPART CREDITS PROG CAS (O) '!C57+'REPART CREDITS PROG CAS (C)'!C57</f>
        <v>0</v>
      </c>
      <c r="D57" s="11">
        <f>+'REPART CREDITS PROG CAS (O) '!D57+'REPART CREDITS PROG CAS (C)'!D57</f>
        <v>0</v>
      </c>
      <c r="E57" s="11">
        <f>+'REPART CREDITS PROG CAS (O) '!E57+'REPART CREDITS PROG CAS (C)'!E57</f>
        <v>0</v>
      </c>
      <c r="F57" s="11">
        <f>+'REPART CREDITS PROG CAS (O) '!F57+'REPART CREDITS PROG CAS (C)'!F57</f>
        <v>0</v>
      </c>
      <c r="G57" s="11">
        <f>+'REPART CREDITS PROG CAS (O) '!G57+'REPART CREDITS PROG CAS (C)'!G57</f>
        <v>0</v>
      </c>
      <c r="H57" s="11">
        <f>+'REPART CREDITS PROG CAS (O) '!H57+'REPART CREDITS PROG CAS (C)'!H57</f>
        <v>0</v>
      </c>
      <c r="I57" s="11">
        <f>+'REPART CREDITS PROG CAS (O) '!I57+'REPART CREDITS PROG CAS (C)'!I57</f>
        <v>0</v>
      </c>
      <c r="J57" s="11">
        <f>+'REPART CREDITS PROG CAS (O) '!J57+'REPART CREDITS PROG CAS (C)'!J57</f>
        <v>0</v>
      </c>
      <c r="K57" s="11">
        <f t="shared" si="2"/>
        <v>0</v>
      </c>
      <c r="L57" s="11">
        <f t="shared" si="1"/>
        <v>0</v>
      </c>
    </row>
    <row r="58" spans="1:12" x14ac:dyDescent="0.35">
      <c r="A58" s="43" t="s">
        <v>16</v>
      </c>
      <c r="B58" s="19" t="s">
        <v>34</v>
      </c>
      <c r="C58" s="11">
        <f>+'REPART CREDITS PROG CAS (O) '!C58+'REPART CREDITS PROG CAS (C)'!C58</f>
        <v>0</v>
      </c>
      <c r="D58" s="11">
        <f>+'REPART CREDITS PROG CAS (O) '!D58+'REPART CREDITS PROG CAS (C)'!D58</f>
        <v>0</v>
      </c>
      <c r="E58" s="11">
        <f>+'REPART CREDITS PROG CAS (O) '!E58+'REPART CREDITS PROG CAS (C)'!E58</f>
        <v>0</v>
      </c>
      <c r="F58" s="11">
        <f>+'REPART CREDITS PROG CAS (O) '!F58+'REPART CREDITS PROG CAS (C)'!F58</f>
        <v>0</v>
      </c>
      <c r="G58" s="11">
        <f>+'REPART CREDITS PROG CAS (O) '!G58+'REPART CREDITS PROG CAS (C)'!G58</f>
        <v>0</v>
      </c>
      <c r="H58" s="11">
        <f>+'REPART CREDITS PROG CAS (O) '!H58+'REPART CREDITS PROG CAS (C)'!H58</f>
        <v>0</v>
      </c>
      <c r="I58" s="11">
        <f>+'REPART CREDITS PROG CAS (O) '!I58+'REPART CREDITS PROG CAS (C)'!I58</f>
        <v>0</v>
      </c>
      <c r="J58" s="11">
        <f>+'REPART CREDITS PROG CAS (O) '!J58+'REPART CREDITS PROG CAS (C)'!J58</f>
        <v>0</v>
      </c>
      <c r="K58" s="11">
        <f t="shared" si="2"/>
        <v>0</v>
      </c>
      <c r="L58" s="11">
        <f t="shared" si="1"/>
        <v>0</v>
      </c>
    </row>
    <row r="59" spans="1:12" x14ac:dyDescent="0.35">
      <c r="A59" s="43" t="s">
        <v>16</v>
      </c>
      <c r="B59" s="19" t="s">
        <v>35</v>
      </c>
      <c r="C59" s="11">
        <f>+'REPART CREDITS PROG CAS (O) '!C59+'REPART CREDITS PROG CAS (C)'!C59</f>
        <v>0</v>
      </c>
      <c r="D59" s="11">
        <f>+'REPART CREDITS PROG CAS (O) '!D59+'REPART CREDITS PROG CAS (C)'!D59</f>
        <v>0</v>
      </c>
      <c r="E59" s="11">
        <f>+'REPART CREDITS PROG CAS (O) '!E59+'REPART CREDITS PROG CAS (C)'!E59</f>
        <v>0</v>
      </c>
      <c r="F59" s="11">
        <f>+'REPART CREDITS PROG CAS (O) '!F59+'REPART CREDITS PROG CAS (C)'!F59</f>
        <v>0</v>
      </c>
      <c r="G59" s="11">
        <f>+'REPART CREDITS PROG CAS (O) '!G59+'REPART CREDITS PROG CAS (C)'!G59</f>
        <v>0</v>
      </c>
      <c r="H59" s="11">
        <f>+'REPART CREDITS PROG CAS (O) '!H59+'REPART CREDITS PROG CAS (C)'!H59</f>
        <v>0</v>
      </c>
      <c r="I59" s="11">
        <f>+'REPART CREDITS PROG CAS (O) '!I59+'REPART CREDITS PROG CAS (C)'!I59</f>
        <v>0</v>
      </c>
      <c r="J59" s="11">
        <f>+'REPART CREDITS PROG CAS (O) '!J59+'REPART CREDITS PROG CAS (C)'!J59</f>
        <v>0</v>
      </c>
      <c r="K59" s="11">
        <f t="shared" si="2"/>
        <v>0</v>
      </c>
      <c r="L59" s="11">
        <f t="shared" si="1"/>
        <v>0</v>
      </c>
    </row>
    <row r="60" spans="1:12" x14ac:dyDescent="0.35">
      <c r="A60" s="43" t="s">
        <v>16</v>
      </c>
      <c r="B60" s="19" t="s">
        <v>36</v>
      </c>
      <c r="C60" s="11">
        <f>+'REPART CREDITS PROG CAS (O) '!C60+'REPART CREDITS PROG CAS (C)'!C60</f>
        <v>0</v>
      </c>
      <c r="D60" s="11">
        <f>+'REPART CREDITS PROG CAS (O) '!D60+'REPART CREDITS PROG CAS (C)'!D60</f>
        <v>0</v>
      </c>
      <c r="E60" s="11">
        <f>+'REPART CREDITS PROG CAS (O) '!E60+'REPART CREDITS PROG CAS (C)'!E60</f>
        <v>0</v>
      </c>
      <c r="F60" s="11">
        <f>+'REPART CREDITS PROG CAS (O) '!F60+'REPART CREDITS PROG CAS (C)'!F60</f>
        <v>0</v>
      </c>
      <c r="G60" s="11">
        <f>+'REPART CREDITS PROG CAS (O) '!G60+'REPART CREDITS PROG CAS (C)'!G60</f>
        <v>0</v>
      </c>
      <c r="H60" s="11">
        <f>+'REPART CREDITS PROG CAS (O) '!H60+'REPART CREDITS PROG CAS (C)'!H60</f>
        <v>0</v>
      </c>
      <c r="I60" s="11">
        <f>+'REPART CREDITS PROG CAS (O) '!I60+'REPART CREDITS PROG CAS (C)'!I60</f>
        <v>0</v>
      </c>
      <c r="J60" s="11">
        <f>+'REPART CREDITS PROG CAS (O) '!J60+'REPART CREDITS PROG CAS (C)'!J60</f>
        <v>0</v>
      </c>
      <c r="K60" s="11">
        <f t="shared" si="2"/>
        <v>0</v>
      </c>
      <c r="L60" s="11">
        <f t="shared" si="1"/>
        <v>0</v>
      </c>
    </row>
    <row r="61" spans="1:12" x14ac:dyDescent="0.35">
      <c r="A61" s="43" t="s">
        <v>16</v>
      </c>
      <c r="B61" s="19" t="s">
        <v>34</v>
      </c>
      <c r="C61" s="11">
        <f>+'REPART CREDITS PROG CAS (O) '!C61+'REPART CREDITS PROG CAS (C)'!C61</f>
        <v>0</v>
      </c>
      <c r="D61" s="11">
        <f>+'REPART CREDITS PROG CAS (O) '!D61+'REPART CREDITS PROG CAS (C)'!D61</f>
        <v>0</v>
      </c>
      <c r="E61" s="11">
        <f>+'REPART CREDITS PROG CAS (O) '!E61+'REPART CREDITS PROG CAS (C)'!E61</f>
        <v>0</v>
      </c>
      <c r="F61" s="11">
        <f>+'REPART CREDITS PROG CAS (O) '!F61+'REPART CREDITS PROG CAS (C)'!F61</f>
        <v>0</v>
      </c>
      <c r="G61" s="11">
        <f>+'REPART CREDITS PROG CAS (O) '!G61+'REPART CREDITS PROG CAS (C)'!G61</f>
        <v>0</v>
      </c>
      <c r="H61" s="11">
        <f>+'REPART CREDITS PROG CAS (O) '!H61+'REPART CREDITS PROG CAS (C)'!H61</f>
        <v>0</v>
      </c>
      <c r="I61" s="11">
        <f>+'REPART CREDITS PROG CAS (O) '!I61+'REPART CREDITS PROG CAS (C)'!I61</f>
        <v>0</v>
      </c>
      <c r="J61" s="11">
        <f>+'REPART CREDITS PROG CAS (O) '!J61+'REPART CREDITS PROG CAS (C)'!J61</f>
        <v>0</v>
      </c>
      <c r="K61" s="11">
        <f t="shared" si="2"/>
        <v>0</v>
      </c>
      <c r="L61" s="11">
        <f t="shared" si="1"/>
        <v>0</v>
      </c>
    </row>
    <row r="62" spans="1:12" x14ac:dyDescent="0.35">
      <c r="A62" s="43" t="s">
        <v>16</v>
      </c>
      <c r="B62" s="19" t="s">
        <v>35</v>
      </c>
      <c r="C62" s="11">
        <f>+'REPART CREDITS PROG CAS (O) '!C62+'REPART CREDITS PROG CAS (C)'!C62</f>
        <v>0</v>
      </c>
      <c r="D62" s="11">
        <f>+'REPART CREDITS PROG CAS (O) '!D62+'REPART CREDITS PROG CAS (C)'!D62</f>
        <v>0</v>
      </c>
      <c r="E62" s="11">
        <f>+'REPART CREDITS PROG CAS (O) '!E62+'REPART CREDITS PROG CAS (C)'!E62</f>
        <v>0</v>
      </c>
      <c r="F62" s="11">
        <f>+'REPART CREDITS PROG CAS (O) '!F62+'REPART CREDITS PROG CAS (C)'!F62</f>
        <v>0</v>
      </c>
      <c r="G62" s="11">
        <f>+'REPART CREDITS PROG CAS (O) '!G62+'REPART CREDITS PROG CAS (C)'!G62</f>
        <v>0</v>
      </c>
      <c r="H62" s="11">
        <f>+'REPART CREDITS PROG CAS (O) '!H62+'REPART CREDITS PROG CAS (C)'!H62</f>
        <v>0</v>
      </c>
      <c r="I62" s="11">
        <f>+'REPART CREDITS PROG CAS (O) '!I62+'REPART CREDITS PROG CAS (C)'!I62</f>
        <v>0</v>
      </c>
      <c r="J62" s="11">
        <f>+'REPART CREDITS PROG CAS (O) '!J62+'REPART CREDITS PROG CAS (C)'!J62</f>
        <v>0</v>
      </c>
      <c r="K62" s="11">
        <f t="shared" si="2"/>
        <v>0</v>
      </c>
      <c r="L62" s="11">
        <f t="shared" si="1"/>
        <v>0</v>
      </c>
    </row>
    <row r="63" spans="1:12" x14ac:dyDescent="0.35">
      <c r="A63" s="43" t="s">
        <v>16</v>
      </c>
      <c r="B63" s="19" t="s">
        <v>36</v>
      </c>
      <c r="C63" s="11">
        <f>+'REPART CREDITS PROG CAS (O) '!C63+'REPART CREDITS PROG CAS (C)'!C63</f>
        <v>0</v>
      </c>
      <c r="D63" s="11">
        <f>+'REPART CREDITS PROG CAS (O) '!D63+'REPART CREDITS PROG CAS (C)'!D63</f>
        <v>0</v>
      </c>
      <c r="E63" s="11">
        <f>+'REPART CREDITS PROG CAS (O) '!E63+'REPART CREDITS PROG CAS (C)'!E63</f>
        <v>0</v>
      </c>
      <c r="F63" s="11">
        <f>+'REPART CREDITS PROG CAS (O) '!F63+'REPART CREDITS PROG CAS (C)'!F63</f>
        <v>0</v>
      </c>
      <c r="G63" s="11">
        <f>+'REPART CREDITS PROG CAS (O) '!G63+'REPART CREDITS PROG CAS (C)'!G63</f>
        <v>0</v>
      </c>
      <c r="H63" s="11">
        <f>+'REPART CREDITS PROG CAS (O) '!H63+'REPART CREDITS PROG CAS (C)'!H63</f>
        <v>0</v>
      </c>
      <c r="I63" s="11">
        <f>+'REPART CREDITS PROG CAS (O) '!I63+'REPART CREDITS PROG CAS (C)'!I63</f>
        <v>0</v>
      </c>
      <c r="J63" s="11">
        <f>+'REPART CREDITS PROG CAS (O) '!J63+'REPART CREDITS PROG CAS (C)'!J63</f>
        <v>0</v>
      </c>
      <c r="K63" s="11">
        <f t="shared" si="2"/>
        <v>0</v>
      </c>
      <c r="L63" s="11">
        <f t="shared" si="1"/>
        <v>0</v>
      </c>
    </row>
    <row r="64" spans="1:12" x14ac:dyDescent="0.35">
      <c r="A64" s="43" t="s">
        <v>16</v>
      </c>
      <c r="B64" s="19" t="s">
        <v>34</v>
      </c>
      <c r="C64" s="11">
        <f>+'REPART CREDITS PROG CAS (O) '!C64+'REPART CREDITS PROG CAS (C)'!C64</f>
        <v>0</v>
      </c>
      <c r="D64" s="11">
        <f>+'REPART CREDITS PROG CAS (O) '!D64+'REPART CREDITS PROG CAS (C)'!D64</f>
        <v>0</v>
      </c>
      <c r="E64" s="11">
        <f>+'REPART CREDITS PROG CAS (O) '!E64+'REPART CREDITS PROG CAS (C)'!E64</f>
        <v>0</v>
      </c>
      <c r="F64" s="11">
        <f>+'REPART CREDITS PROG CAS (O) '!F64+'REPART CREDITS PROG CAS (C)'!F64</f>
        <v>0</v>
      </c>
      <c r="G64" s="11">
        <f>+'REPART CREDITS PROG CAS (O) '!G64+'REPART CREDITS PROG CAS (C)'!G64</f>
        <v>0</v>
      </c>
      <c r="H64" s="11">
        <f>+'REPART CREDITS PROG CAS (O) '!H64+'REPART CREDITS PROG CAS (C)'!H64</f>
        <v>0</v>
      </c>
      <c r="I64" s="11">
        <f>+'REPART CREDITS PROG CAS (O) '!I64+'REPART CREDITS PROG CAS (C)'!I64</f>
        <v>0</v>
      </c>
      <c r="J64" s="11">
        <f>+'REPART CREDITS PROG CAS (O) '!J64+'REPART CREDITS PROG CAS (C)'!J64</f>
        <v>0</v>
      </c>
      <c r="K64" s="11">
        <f t="shared" si="2"/>
        <v>0</v>
      </c>
      <c r="L64" s="11">
        <f t="shared" si="1"/>
        <v>0</v>
      </c>
    </row>
    <row r="65" spans="1:12" x14ac:dyDescent="0.35">
      <c r="A65" s="43" t="s">
        <v>16</v>
      </c>
      <c r="B65" s="19" t="s">
        <v>35</v>
      </c>
      <c r="C65" s="11">
        <f>+'REPART CREDITS PROG CAS (O) '!C65+'REPART CREDITS PROG CAS (C)'!C65</f>
        <v>0</v>
      </c>
      <c r="D65" s="11">
        <f>+'REPART CREDITS PROG CAS (O) '!D65+'REPART CREDITS PROG CAS (C)'!D65</f>
        <v>0</v>
      </c>
      <c r="E65" s="11">
        <f>+'REPART CREDITS PROG CAS (O) '!E65+'REPART CREDITS PROG CAS (C)'!E65</f>
        <v>0</v>
      </c>
      <c r="F65" s="11">
        <f>+'REPART CREDITS PROG CAS (O) '!F65+'REPART CREDITS PROG CAS (C)'!F65</f>
        <v>0</v>
      </c>
      <c r="G65" s="11">
        <f>+'REPART CREDITS PROG CAS (O) '!G65+'REPART CREDITS PROG CAS (C)'!G65</f>
        <v>0</v>
      </c>
      <c r="H65" s="11">
        <f>+'REPART CREDITS PROG CAS (O) '!H65+'REPART CREDITS PROG CAS (C)'!H65</f>
        <v>0</v>
      </c>
      <c r="I65" s="11">
        <f>+'REPART CREDITS PROG CAS (O) '!I65+'REPART CREDITS PROG CAS (C)'!I65</f>
        <v>0</v>
      </c>
      <c r="J65" s="11">
        <f>+'REPART CREDITS PROG CAS (O) '!J65+'REPART CREDITS PROG CAS (C)'!J65</f>
        <v>0</v>
      </c>
      <c r="K65" s="11">
        <f t="shared" si="2"/>
        <v>0</v>
      </c>
      <c r="L65" s="11">
        <f t="shared" si="1"/>
        <v>0</v>
      </c>
    </row>
    <row r="66" spans="1:12" x14ac:dyDescent="0.35">
      <c r="A66" s="43" t="s">
        <v>16</v>
      </c>
      <c r="B66" s="19" t="s">
        <v>36</v>
      </c>
      <c r="C66" s="11">
        <f>+'REPART CREDITS PROG CAS (O) '!C66+'REPART CREDITS PROG CAS (C)'!C66</f>
        <v>0</v>
      </c>
      <c r="D66" s="11">
        <f>+'REPART CREDITS PROG CAS (O) '!D66+'REPART CREDITS PROG CAS (C)'!D66</f>
        <v>0</v>
      </c>
      <c r="E66" s="11">
        <f>+'REPART CREDITS PROG CAS (O) '!E66+'REPART CREDITS PROG CAS (C)'!E66</f>
        <v>0</v>
      </c>
      <c r="F66" s="11">
        <f>+'REPART CREDITS PROG CAS (O) '!F66+'REPART CREDITS PROG CAS (C)'!F66</f>
        <v>0</v>
      </c>
      <c r="G66" s="11">
        <f>+'REPART CREDITS PROG CAS (O) '!G66+'REPART CREDITS PROG CAS (C)'!G66</f>
        <v>0</v>
      </c>
      <c r="H66" s="11">
        <f>+'REPART CREDITS PROG CAS (O) '!H66+'REPART CREDITS PROG CAS (C)'!H66</f>
        <v>0</v>
      </c>
      <c r="I66" s="11">
        <f>+'REPART CREDITS PROG CAS (O) '!I66+'REPART CREDITS PROG CAS (C)'!I66</f>
        <v>0</v>
      </c>
      <c r="J66" s="11">
        <f>+'REPART CREDITS PROG CAS (O) '!J66+'REPART CREDITS PROG CAS (C)'!J66</f>
        <v>0</v>
      </c>
      <c r="K66" s="11">
        <f t="shared" si="2"/>
        <v>0</v>
      </c>
      <c r="L66" s="11">
        <f t="shared" si="1"/>
        <v>0</v>
      </c>
    </row>
    <row r="67" spans="1:12" x14ac:dyDescent="0.35">
      <c r="A67" s="43" t="s">
        <v>16</v>
      </c>
      <c r="B67" s="19" t="s">
        <v>34</v>
      </c>
      <c r="C67" s="11">
        <f>+'REPART CREDITS PROG CAS (O) '!C67+'REPART CREDITS PROG CAS (C)'!C67</f>
        <v>0</v>
      </c>
      <c r="D67" s="11">
        <f>+'REPART CREDITS PROG CAS (O) '!D67+'REPART CREDITS PROG CAS (C)'!D67</f>
        <v>0</v>
      </c>
      <c r="E67" s="11">
        <f>+'REPART CREDITS PROG CAS (O) '!E67+'REPART CREDITS PROG CAS (C)'!E67</f>
        <v>0</v>
      </c>
      <c r="F67" s="11">
        <f>+'REPART CREDITS PROG CAS (O) '!F67+'REPART CREDITS PROG CAS (C)'!F67</f>
        <v>0</v>
      </c>
      <c r="G67" s="11">
        <f>+'REPART CREDITS PROG CAS (O) '!G67+'REPART CREDITS PROG CAS (C)'!G67</f>
        <v>0</v>
      </c>
      <c r="H67" s="11">
        <f>+'REPART CREDITS PROG CAS (O) '!H67+'REPART CREDITS PROG CAS (C)'!H67</f>
        <v>0</v>
      </c>
      <c r="I67" s="11">
        <f>+'REPART CREDITS PROG CAS (O) '!I67+'REPART CREDITS PROG CAS (C)'!I67</f>
        <v>0</v>
      </c>
      <c r="J67" s="11">
        <f>+'REPART CREDITS PROG CAS (O) '!J67+'REPART CREDITS PROG CAS (C)'!J67</f>
        <v>0</v>
      </c>
      <c r="K67" s="11">
        <f t="shared" si="2"/>
        <v>0</v>
      </c>
      <c r="L67" s="11">
        <f t="shared" si="1"/>
        <v>0</v>
      </c>
    </row>
    <row r="68" spans="1:12" x14ac:dyDescent="0.35">
      <c r="A68" s="43" t="s">
        <v>16</v>
      </c>
      <c r="B68" s="19" t="s">
        <v>35</v>
      </c>
      <c r="C68" s="11">
        <f>+'REPART CREDITS PROG CAS (O) '!C68+'REPART CREDITS PROG CAS (C)'!C68</f>
        <v>0</v>
      </c>
      <c r="D68" s="11">
        <f>+'REPART CREDITS PROG CAS (O) '!D68+'REPART CREDITS PROG CAS (C)'!D68</f>
        <v>0</v>
      </c>
      <c r="E68" s="11">
        <f>+'REPART CREDITS PROG CAS (O) '!E68+'REPART CREDITS PROG CAS (C)'!E68</f>
        <v>0</v>
      </c>
      <c r="F68" s="11">
        <f>+'REPART CREDITS PROG CAS (O) '!F68+'REPART CREDITS PROG CAS (C)'!F68</f>
        <v>0</v>
      </c>
      <c r="G68" s="11">
        <f>+'REPART CREDITS PROG CAS (O) '!G68+'REPART CREDITS PROG CAS (C)'!G68</f>
        <v>0</v>
      </c>
      <c r="H68" s="11">
        <f>+'REPART CREDITS PROG CAS (O) '!H68+'REPART CREDITS PROG CAS (C)'!H68</f>
        <v>0</v>
      </c>
      <c r="I68" s="11">
        <f>+'REPART CREDITS PROG CAS (O) '!I68+'REPART CREDITS PROG CAS (C)'!I68</f>
        <v>0</v>
      </c>
      <c r="J68" s="11">
        <f>+'REPART CREDITS PROG CAS (O) '!J68+'REPART CREDITS PROG CAS (C)'!J68</f>
        <v>0</v>
      </c>
      <c r="K68" s="11">
        <f t="shared" si="2"/>
        <v>0</v>
      </c>
      <c r="L68" s="11">
        <f t="shared" si="1"/>
        <v>0</v>
      </c>
    </row>
    <row r="69" spans="1:12" x14ac:dyDescent="0.35">
      <c r="A69" s="43" t="s">
        <v>16</v>
      </c>
      <c r="B69" s="19" t="s">
        <v>36</v>
      </c>
      <c r="C69" s="11">
        <f>+'REPART CREDITS PROG CAS (O) '!C69+'REPART CREDITS PROG CAS (C)'!C69</f>
        <v>0</v>
      </c>
      <c r="D69" s="11">
        <f>+'REPART CREDITS PROG CAS (O) '!D69+'REPART CREDITS PROG CAS (C)'!D69</f>
        <v>0</v>
      </c>
      <c r="E69" s="11">
        <f>+'REPART CREDITS PROG CAS (O) '!E69+'REPART CREDITS PROG CAS (C)'!E69</f>
        <v>0</v>
      </c>
      <c r="F69" s="11">
        <f>+'REPART CREDITS PROG CAS (O) '!F69+'REPART CREDITS PROG CAS (C)'!F69</f>
        <v>0</v>
      </c>
      <c r="G69" s="11">
        <f>+'REPART CREDITS PROG CAS (O) '!G69+'REPART CREDITS PROG CAS (C)'!G69</f>
        <v>0</v>
      </c>
      <c r="H69" s="11">
        <f>+'REPART CREDITS PROG CAS (O) '!H69+'REPART CREDITS PROG CAS (C)'!H69</f>
        <v>0</v>
      </c>
      <c r="I69" s="11">
        <f>+'REPART CREDITS PROG CAS (O) '!I69+'REPART CREDITS PROG CAS (C)'!I69</f>
        <v>0</v>
      </c>
      <c r="J69" s="11">
        <f>+'REPART CREDITS PROG CAS (O) '!J69+'REPART CREDITS PROG CAS (C)'!J69</f>
        <v>0</v>
      </c>
      <c r="K69" s="11">
        <f t="shared" si="2"/>
        <v>0</v>
      </c>
      <c r="L69" s="11">
        <f t="shared" si="1"/>
        <v>0</v>
      </c>
    </row>
    <row r="70" spans="1:12" x14ac:dyDescent="0.35">
      <c r="A70" s="43" t="s">
        <v>16</v>
      </c>
      <c r="B70" s="19" t="s">
        <v>34</v>
      </c>
      <c r="C70" s="11">
        <f>+'REPART CREDITS PROG CAS (O) '!C70+'REPART CREDITS PROG CAS (C)'!C70</f>
        <v>0</v>
      </c>
      <c r="D70" s="11">
        <f>+'REPART CREDITS PROG CAS (O) '!D70+'REPART CREDITS PROG CAS (C)'!D70</f>
        <v>0</v>
      </c>
      <c r="E70" s="11">
        <f>+'REPART CREDITS PROG CAS (O) '!E70+'REPART CREDITS PROG CAS (C)'!E70</f>
        <v>0</v>
      </c>
      <c r="F70" s="11">
        <f>+'REPART CREDITS PROG CAS (O) '!F70+'REPART CREDITS PROG CAS (C)'!F70</f>
        <v>0</v>
      </c>
      <c r="G70" s="11">
        <f>+'REPART CREDITS PROG CAS (O) '!G70+'REPART CREDITS PROG CAS (C)'!G70</f>
        <v>0</v>
      </c>
      <c r="H70" s="11">
        <f>+'REPART CREDITS PROG CAS (O) '!H70+'REPART CREDITS PROG CAS (C)'!H70</f>
        <v>0</v>
      </c>
      <c r="I70" s="11">
        <f>+'REPART CREDITS PROG CAS (O) '!I70+'REPART CREDITS PROG CAS (C)'!I70</f>
        <v>0</v>
      </c>
      <c r="J70" s="11">
        <f>+'REPART CREDITS PROG CAS (O) '!J70+'REPART CREDITS PROG CAS (C)'!J70</f>
        <v>0</v>
      </c>
      <c r="K70" s="11">
        <f t="shared" si="2"/>
        <v>0</v>
      </c>
      <c r="L70" s="11">
        <f t="shared" si="1"/>
        <v>0</v>
      </c>
    </row>
    <row r="71" spans="1:12" x14ac:dyDescent="0.35">
      <c r="A71" s="43" t="s">
        <v>16</v>
      </c>
      <c r="B71" s="19" t="s">
        <v>35</v>
      </c>
      <c r="C71" s="11">
        <f>+'REPART CREDITS PROG CAS (O) '!C71+'REPART CREDITS PROG CAS (C)'!C71</f>
        <v>0</v>
      </c>
      <c r="D71" s="11">
        <f>+'REPART CREDITS PROG CAS (O) '!D71+'REPART CREDITS PROG CAS (C)'!D71</f>
        <v>0</v>
      </c>
      <c r="E71" s="11">
        <f>+'REPART CREDITS PROG CAS (O) '!E71+'REPART CREDITS PROG CAS (C)'!E71</f>
        <v>0</v>
      </c>
      <c r="F71" s="11">
        <f>+'REPART CREDITS PROG CAS (O) '!F71+'REPART CREDITS PROG CAS (C)'!F71</f>
        <v>0</v>
      </c>
      <c r="G71" s="11">
        <f>+'REPART CREDITS PROG CAS (O) '!G71+'REPART CREDITS PROG CAS (C)'!G71</f>
        <v>0</v>
      </c>
      <c r="H71" s="11">
        <f>+'REPART CREDITS PROG CAS (O) '!H71+'REPART CREDITS PROG CAS (C)'!H71</f>
        <v>0</v>
      </c>
      <c r="I71" s="11">
        <f>+'REPART CREDITS PROG CAS (O) '!I71+'REPART CREDITS PROG CAS (C)'!I71</f>
        <v>0</v>
      </c>
      <c r="J71" s="11">
        <f>+'REPART CREDITS PROG CAS (O) '!J71+'REPART CREDITS PROG CAS (C)'!J71</f>
        <v>0</v>
      </c>
      <c r="K71" s="11">
        <f t="shared" si="2"/>
        <v>0</v>
      </c>
      <c r="L71" s="11">
        <f t="shared" si="1"/>
        <v>0</v>
      </c>
    </row>
    <row r="72" spans="1:12" x14ac:dyDescent="0.35">
      <c r="A72" s="43" t="s">
        <v>16</v>
      </c>
      <c r="B72" s="19" t="s">
        <v>36</v>
      </c>
      <c r="C72" s="11">
        <f>+'REPART CREDITS PROG CAS (O) '!C72+'REPART CREDITS PROG CAS (C)'!C72</f>
        <v>0</v>
      </c>
      <c r="D72" s="11">
        <f>+'REPART CREDITS PROG CAS (O) '!D72+'REPART CREDITS PROG CAS (C)'!D72</f>
        <v>0</v>
      </c>
      <c r="E72" s="11">
        <f>+'REPART CREDITS PROG CAS (O) '!E72+'REPART CREDITS PROG CAS (C)'!E72</f>
        <v>0</v>
      </c>
      <c r="F72" s="11">
        <f>+'REPART CREDITS PROG CAS (O) '!F72+'REPART CREDITS PROG CAS (C)'!F72</f>
        <v>0</v>
      </c>
      <c r="G72" s="11">
        <f>+'REPART CREDITS PROG CAS (O) '!G72+'REPART CREDITS PROG CAS (C)'!G72</f>
        <v>0</v>
      </c>
      <c r="H72" s="11">
        <f>+'REPART CREDITS PROG CAS (O) '!H72+'REPART CREDITS PROG CAS (C)'!H72</f>
        <v>0</v>
      </c>
      <c r="I72" s="11">
        <f>+'REPART CREDITS PROG CAS (O) '!I72+'REPART CREDITS PROG CAS (C)'!I72</f>
        <v>0</v>
      </c>
      <c r="J72" s="11">
        <f>+'REPART CREDITS PROG CAS (O) '!J72+'REPART CREDITS PROG CAS (C)'!J72</f>
        <v>0</v>
      </c>
      <c r="K72" s="11">
        <f t="shared" si="2"/>
        <v>0</v>
      </c>
      <c r="L72" s="11">
        <f t="shared" si="1"/>
        <v>0</v>
      </c>
    </row>
    <row r="73" spans="1:12" ht="15.5" x14ac:dyDescent="0.35">
      <c r="B73" s="13" t="s">
        <v>38</v>
      </c>
      <c r="C73" s="14">
        <f>+'REPART CREDITS PROG CAS (O) '!C73+'REPART CREDITS PROG CAS (C)'!C73</f>
        <v>0</v>
      </c>
      <c r="D73" s="14">
        <f>+'REPART CREDITS PROG CAS (O) '!D73+'REPART CREDITS PROG CAS (C)'!D73</f>
        <v>0</v>
      </c>
      <c r="E73" s="14">
        <f>+'REPART CREDITS PROG CAS (O) '!E73+'REPART CREDITS PROG CAS (C)'!E73</f>
        <v>0</v>
      </c>
      <c r="F73" s="14">
        <f>+'REPART CREDITS PROG CAS (O) '!F73+'REPART CREDITS PROG CAS (C)'!F73</f>
        <v>0</v>
      </c>
      <c r="G73" s="14">
        <f>+'REPART CREDITS PROG CAS (O) '!G73+'REPART CREDITS PROG CAS (C)'!G73</f>
        <v>0</v>
      </c>
      <c r="H73" s="14">
        <f>+'REPART CREDITS PROG CAS (O) '!H73+'REPART CREDITS PROG CAS (C)'!H73</f>
        <v>0</v>
      </c>
      <c r="I73" s="14">
        <f>+'REPART CREDITS PROG CAS (O) '!I73+'REPART CREDITS PROG CAS (C)'!I73</f>
        <v>0</v>
      </c>
      <c r="J73" s="14">
        <f>+'REPART CREDITS PROG CAS (O) '!J73+'REPART CREDITS PROG CAS (C)'!J73</f>
        <v>0</v>
      </c>
      <c r="K73" s="44">
        <f>C73+E73+G73+I73</f>
        <v>0</v>
      </c>
      <c r="L73" s="44">
        <f t="shared" ref="L73:L136" si="3">+D73+F73+H73+J73</f>
        <v>0</v>
      </c>
    </row>
    <row r="74" spans="1:12" x14ac:dyDescent="0.35">
      <c r="A74" s="43" t="s">
        <v>16</v>
      </c>
      <c r="B74" t="s">
        <v>13</v>
      </c>
      <c r="C74" s="11">
        <f>+'REPART CREDITS PROG CAS (O) '!C74+'REPART CREDITS PROG CAS (C)'!C74</f>
        <v>0</v>
      </c>
      <c r="D74" s="11">
        <f>+'REPART CREDITS PROG CAS (O) '!D74+'REPART CREDITS PROG CAS (C)'!D74</f>
        <v>0</v>
      </c>
      <c r="E74" s="11">
        <f>+'REPART CREDITS PROG CAS (O) '!E74+'REPART CREDITS PROG CAS (C)'!E74</f>
        <v>0</v>
      </c>
      <c r="F74" s="11">
        <f>+'REPART CREDITS PROG CAS (O) '!F74+'REPART CREDITS PROG CAS (C)'!F74</f>
        <v>0</v>
      </c>
      <c r="G74" s="11">
        <f>+'REPART CREDITS PROG CAS (O) '!G74+'REPART CREDITS PROG CAS (C)'!G74</f>
        <v>0</v>
      </c>
      <c r="H74" s="11">
        <f>+'REPART CREDITS PROG CAS (O) '!H74+'REPART CREDITS PROG CAS (C)'!H74</f>
        <v>0</v>
      </c>
      <c r="I74" s="11">
        <f>+'REPART CREDITS PROG CAS (O) '!I74+'REPART CREDITS PROG CAS (C)'!I74</f>
        <v>0</v>
      </c>
      <c r="J74" s="11">
        <f>+'REPART CREDITS PROG CAS (O) '!J74+'REPART CREDITS PROG CAS (C)'!J74</f>
        <v>0</v>
      </c>
      <c r="K74" s="11">
        <f t="shared" ref="K74:K75" si="4">C74+E74+G74+I74</f>
        <v>0</v>
      </c>
      <c r="L74" s="11">
        <f t="shared" si="3"/>
        <v>0</v>
      </c>
    </row>
    <row r="75" spans="1:12" x14ac:dyDescent="0.35">
      <c r="A75" s="43" t="s">
        <v>16</v>
      </c>
      <c r="B75" s="19" t="s">
        <v>31</v>
      </c>
      <c r="C75" s="11">
        <f>+'REPART CREDITS PROG CAS (O) '!C75+'REPART CREDITS PROG CAS (C)'!C75</f>
        <v>0</v>
      </c>
      <c r="D75" s="11">
        <f>+'REPART CREDITS PROG CAS (O) '!D75+'REPART CREDITS PROG CAS (C)'!D75</f>
        <v>0</v>
      </c>
      <c r="E75" s="11">
        <f>+'REPART CREDITS PROG CAS (O) '!E75+'REPART CREDITS PROG CAS (C)'!E75</f>
        <v>0</v>
      </c>
      <c r="F75" s="11">
        <f>+'REPART CREDITS PROG CAS (O) '!F75+'REPART CREDITS PROG CAS (C)'!F75</f>
        <v>0</v>
      </c>
      <c r="G75" s="11">
        <f>+'REPART CREDITS PROG CAS (O) '!G75+'REPART CREDITS PROG CAS (C)'!G75</f>
        <v>0</v>
      </c>
      <c r="H75" s="11">
        <f>+'REPART CREDITS PROG CAS (O) '!H75+'REPART CREDITS PROG CAS (C)'!H75</f>
        <v>0</v>
      </c>
      <c r="I75" s="11">
        <f>+'REPART CREDITS PROG CAS (O) '!I75+'REPART CREDITS PROG CAS (C)'!I75</f>
        <v>0</v>
      </c>
      <c r="J75" s="11">
        <f>+'REPART CREDITS PROG CAS (O) '!J75+'REPART CREDITS PROG CAS (C)'!J75</f>
        <v>0</v>
      </c>
      <c r="K75" s="11">
        <f t="shared" si="4"/>
        <v>0</v>
      </c>
      <c r="L75" s="11">
        <f t="shared" si="3"/>
        <v>0</v>
      </c>
    </row>
    <row r="76" spans="1:12" x14ac:dyDescent="0.35">
      <c r="A76" s="43" t="s">
        <v>16</v>
      </c>
      <c r="B76" s="19" t="s">
        <v>32</v>
      </c>
      <c r="C76" s="11">
        <f>+'REPART CREDITS PROG CAS (O) '!C76+'REPART CREDITS PROG CAS (C)'!C76</f>
        <v>0</v>
      </c>
      <c r="D76" s="11">
        <f>+'REPART CREDITS PROG CAS (O) '!D76+'REPART CREDITS PROG CAS (C)'!D76</f>
        <v>0</v>
      </c>
      <c r="E76" s="11">
        <f>+'REPART CREDITS PROG CAS (O) '!E76+'REPART CREDITS PROG CAS (C)'!E76</f>
        <v>0</v>
      </c>
      <c r="F76" s="11">
        <f>+'REPART CREDITS PROG CAS (O) '!F76+'REPART CREDITS PROG CAS (C)'!F76</f>
        <v>0</v>
      </c>
      <c r="G76" s="11">
        <f>+'REPART CREDITS PROG CAS (O) '!G76+'REPART CREDITS PROG CAS (C)'!G76</f>
        <v>0</v>
      </c>
      <c r="H76" s="11">
        <f>+'REPART CREDITS PROG CAS (O) '!H76+'REPART CREDITS PROG CAS (C)'!H76</f>
        <v>0</v>
      </c>
      <c r="I76" s="11">
        <f>+'REPART CREDITS PROG CAS (O) '!I76+'REPART CREDITS PROG CAS (C)'!I76</f>
        <v>0</v>
      </c>
      <c r="J76" s="11">
        <f>+'REPART CREDITS PROG CAS (O) '!J76+'REPART CREDITS PROG CAS (C)'!J76</f>
        <v>0</v>
      </c>
      <c r="K76" s="11">
        <f>C76+E76+G76+I76</f>
        <v>0</v>
      </c>
      <c r="L76" s="11">
        <f t="shared" si="3"/>
        <v>0</v>
      </c>
    </row>
    <row r="77" spans="1:12" x14ac:dyDescent="0.35">
      <c r="A77" s="43" t="s">
        <v>16</v>
      </c>
      <c r="B77" s="19" t="s">
        <v>33</v>
      </c>
      <c r="C77" s="11">
        <f>+'REPART CREDITS PROG CAS (O) '!C77+'REPART CREDITS PROG CAS (C)'!C77</f>
        <v>0</v>
      </c>
      <c r="D77" s="11">
        <f>+'REPART CREDITS PROG CAS (O) '!D77+'REPART CREDITS PROG CAS (C)'!D77</f>
        <v>0</v>
      </c>
      <c r="E77" s="11">
        <f>+'REPART CREDITS PROG CAS (O) '!E77+'REPART CREDITS PROG CAS (C)'!E77</f>
        <v>0</v>
      </c>
      <c r="F77" s="11">
        <f>+'REPART CREDITS PROG CAS (O) '!F77+'REPART CREDITS PROG CAS (C)'!F77</f>
        <v>0</v>
      </c>
      <c r="G77" s="11">
        <f>+'REPART CREDITS PROG CAS (O) '!G77+'REPART CREDITS PROG CAS (C)'!G77</f>
        <v>0</v>
      </c>
      <c r="H77" s="11">
        <f>+'REPART CREDITS PROG CAS (O) '!H77+'REPART CREDITS PROG CAS (C)'!H77</f>
        <v>0</v>
      </c>
      <c r="I77" s="11">
        <f>+'REPART CREDITS PROG CAS (O) '!I77+'REPART CREDITS PROG CAS (C)'!I77</f>
        <v>0</v>
      </c>
      <c r="J77" s="11">
        <f>+'REPART CREDITS PROG CAS (O) '!J77+'REPART CREDITS PROG CAS (C)'!J77</f>
        <v>0</v>
      </c>
      <c r="K77" s="11">
        <f t="shared" ref="K77:K137" si="5">C77+E77+G77+I77</f>
        <v>0</v>
      </c>
      <c r="L77" s="11">
        <f t="shared" si="3"/>
        <v>0</v>
      </c>
    </row>
    <row r="78" spans="1:12" x14ac:dyDescent="0.35">
      <c r="A78" s="43" t="s">
        <v>16</v>
      </c>
      <c r="B78" s="19" t="s">
        <v>34</v>
      </c>
      <c r="C78" s="11">
        <f>+'REPART CREDITS PROG CAS (O) '!C78+'REPART CREDITS PROG CAS (C)'!C78</f>
        <v>0</v>
      </c>
      <c r="D78" s="11">
        <f>+'REPART CREDITS PROG CAS (O) '!D78+'REPART CREDITS PROG CAS (C)'!D78</f>
        <v>0</v>
      </c>
      <c r="E78" s="11">
        <f>+'REPART CREDITS PROG CAS (O) '!E78+'REPART CREDITS PROG CAS (C)'!E78</f>
        <v>0</v>
      </c>
      <c r="F78" s="11">
        <f>+'REPART CREDITS PROG CAS (O) '!F78+'REPART CREDITS PROG CAS (C)'!F78</f>
        <v>0</v>
      </c>
      <c r="G78" s="11">
        <f>+'REPART CREDITS PROG CAS (O) '!G78+'REPART CREDITS PROG CAS (C)'!G78</f>
        <v>0</v>
      </c>
      <c r="H78" s="11">
        <f>+'REPART CREDITS PROG CAS (O) '!H78+'REPART CREDITS PROG CAS (C)'!H78</f>
        <v>0</v>
      </c>
      <c r="I78" s="11">
        <f>+'REPART CREDITS PROG CAS (O) '!I78+'REPART CREDITS PROG CAS (C)'!I78</f>
        <v>0</v>
      </c>
      <c r="J78" s="11">
        <f>+'REPART CREDITS PROG CAS (O) '!J78+'REPART CREDITS PROG CAS (C)'!J78</f>
        <v>0</v>
      </c>
      <c r="K78" s="11">
        <f t="shared" si="5"/>
        <v>0</v>
      </c>
      <c r="L78" s="11">
        <f t="shared" si="3"/>
        <v>0</v>
      </c>
    </row>
    <row r="79" spans="1:12" x14ac:dyDescent="0.35">
      <c r="A79" s="43" t="s">
        <v>16</v>
      </c>
      <c r="B79" s="19" t="s">
        <v>35</v>
      </c>
      <c r="C79" s="11">
        <f>+'REPART CREDITS PROG CAS (O) '!C79+'REPART CREDITS PROG CAS (C)'!C79</f>
        <v>0</v>
      </c>
      <c r="D79" s="11">
        <f>+'REPART CREDITS PROG CAS (O) '!D79+'REPART CREDITS PROG CAS (C)'!D79</f>
        <v>0</v>
      </c>
      <c r="E79" s="11">
        <f>+'REPART CREDITS PROG CAS (O) '!E79+'REPART CREDITS PROG CAS (C)'!E79</f>
        <v>0</v>
      </c>
      <c r="F79" s="11">
        <f>+'REPART CREDITS PROG CAS (O) '!F79+'REPART CREDITS PROG CAS (C)'!F79</f>
        <v>0</v>
      </c>
      <c r="G79" s="11">
        <f>+'REPART CREDITS PROG CAS (O) '!G79+'REPART CREDITS PROG CAS (C)'!G79</f>
        <v>0</v>
      </c>
      <c r="H79" s="11">
        <f>+'REPART CREDITS PROG CAS (O) '!H79+'REPART CREDITS PROG CAS (C)'!H79</f>
        <v>0</v>
      </c>
      <c r="I79" s="11">
        <f>+'REPART CREDITS PROG CAS (O) '!I79+'REPART CREDITS PROG CAS (C)'!I79</f>
        <v>0</v>
      </c>
      <c r="J79" s="11">
        <f>+'REPART CREDITS PROG CAS (O) '!J79+'REPART CREDITS PROG CAS (C)'!J79</f>
        <v>0</v>
      </c>
      <c r="K79" s="11">
        <f t="shared" si="5"/>
        <v>0</v>
      </c>
      <c r="L79" s="11">
        <f t="shared" si="3"/>
        <v>0</v>
      </c>
    </row>
    <row r="80" spans="1:12" x14ac:dyDescent="0.35">
      <c r="A80" s="43" t="s">
        <v>16</v>
      </c>
      <c r="B80" s="19" t="s">
        <v>36</v>
      </c>
      <c r="C80" s="11">
        <f>+'REPART CREDITS PROG CAS (O) '!C80+'REPART CREDITS PROG CAS (C)'!C80</f>
        <v>0</v>
      </c>
      <c r="D80" s="11">
        <f>+'REPART CREDITS PROG CAS (O) '!D80+'REPART CREDITS PROG CAS (C)'!D80</f>
        <v>0</v>
      </c>
      <c r="E80" s="11">
        <f>+'REPART CREDITS PROG CAS (O) '!E80+'REPART CREDITS PROG CAS (C)'!E80</f>
        <v>0</v>
      </c>
      <c r="F80" s="11">
        <f>+'REPART CREDITS PROG CAS (O) '!F80+'REPART CREDITS PROG CAS (C)'!F80</f>
        <v>0</v>
      </c>
      <c r="G80" s="11">
        <f>+'REPART CREDITS PROG CAS (O) '!G80+'REPART CREDITS PROG CAS (C)'!G80</f>
        <v>0</v>
      </c>
      <c r="H80" s="11">
        <f>+'REPART CREDITS PROG CAS (O) '!H80+'REPART CREDITS PROG CAS (C)'!H80</f>
        <v>0</v>
      </c>
      <c r="I80" s="11">
        <f>+'REPART CREDITS PROG CAS (O) '!I80+'REPART CREDITS PROG CAS (C)'!I80</f>
        <v>0</v>
      </c>
      <c r="J80" s="11">
        <f>+'REPART CREDITS PROG CAS (O) '!J80+'REPART CREDITS PROG CAS (C)'!J80</f>
        <v>0</v>
      </c>
      <c r="K80" s="11">
        <f t="shared" si="5"/>
        <v>0</v>
      </c>
      <c r="L80" s="11">
        <f t="shared" si="3"/>
        <v>0</v>
      </c>
    </row>
    <row r="81" spans="1:12" x14ac:dyDescent="0.35">
      <c r="A81" s="43" t="s">
        <v>16</v>
      </c>
      <c r="B81" s="19" t="s">
        <v>34</v>
      </c>
      <c r="C81" s="11">
        <f>+'REPART CREDITS PROG CAS (O) '!C81+'REPART CREDITS PROG CAS (C)'!C81</f>
        <v>0</v>
      </c>
      <c r="D81" s="11">
        <f>+'REPART CREDITS PROG CAS (O) '!D81+'REPART CREDITS PROG CAS (C)'!D81</f>
        <v>0</v>
      </c>
      <c r="E81" s="11">
        <f>+'REPART CREDITS PROG CAS (O) '!E81+'REPART CREDITS PROG CAS (C)'!E81</f>
        <v>0</v>
      </c>
      <c r="F81" s="11">
        <f>+'REPART CREDITS PROG CAS (O) '!F81+'REPART CREDITS PROG CAS (C)'!F81</f>
        <v>0</v>
      </c>
      <c r="G81" s="11">
        <f>+'REPART CREDITS PROG CAS (O) '!G81+'REPART CREDITS PROG CAS (C)'!G81</f>
        <v>0</v>
      </c>
      <c r="H81" s="11">
        <f>+'REPART CREDITS PROG CAS (O) '!H81+'REPART CREDITS PROG CAS (C)'!H81</f>
        <v>0</v>
      </c>
      <c r="I81" s="11">
        <f>+'REPART CREDITS PROG CAS (O) '!I81+'REPART CREDITS PROG CAS (C)'!I81</f>
        <v>0</v>
      </c>
      <c r="J81" s="11">
        <f>+'REPART CREDITS PROG CAS (O) '!J81+'REPART CREDITS PROG CAS (C)'!J81</f>
        <v>0</v>
      </c>
      <c r="K81" s="11">
        <f t="shared" si="5"/>
        <v>0</v>
      </c>
      <c r="L81" s="11">
        <f t="shared" si="3"/>
        <v>0</v>
      </c>
    </row>
    <row r="82" spans="1:12" x14ac:dyDescent="0.35">
      <c r="A82" s="43" t="s">
        <v>16</v>
      </c>
      <c r="B82" s="19" t="s">
        <v>35</v>
      </c>
      <c r="C82" s="11">
        <f>+'REPART CREDITS PROG CAS (O) '!C82+'REPART CREDITS PROG CAS (C)'!C82</f>
        <v>0</v>
      </c>
      <c r="D82" s="11">
        <f>+'REPART CREDITS PROG CAS (O) '!D82+'REPART CREDITS PROG CAS (C)'!D82</f>
        <v>0</v>
      </c>
      <c r="E82" s="11">
        <f>+'REPART CREDITS PROG CAS (O) '!E82+'REPART CREDITS PROG CAS (C)'!E82</f>
        <v>0</v>
      </c>
      <c r="F82" s="11">
        <f>+'REPART CREDITS PROG CAS (O) '!F82+'REPART CREDITS PROG CAS (C)'!F82</f>
        <v>0</v>
      </c>
      <c r="G82" s="11">
        <f>+'REPART CREDITS PROG CAS (O) '!G82+'REPART CREDITS PROG CAS (C)'!G82</f>
        <v>0</v>
      </c>
      <c r="H82" s="11">
        <f>+'REPART CREDITS PROG CAS (O) '!H82+'REPART CREDITS PROG CAS (C)'!H82</f>
        <v>0</v>
      </c>
      <c r="I82" s="11">
        <f>+'REPART CREDITS PROG CAS (O) '!I82+'REPART CREDITS PROG CAS (C)'!I82</f>
        <v>0</v>
      </c>
      <c r="J82" s="11">
        <f>+'REPART CREDITS PROG CAS (O) '!J82+'REPART CREDITS PROG CAS (C)'!J82</f>
        <v>0</v>
      </c>
      <c r="K82" s="11">
        <f t="shared" si="5"/>
        <v>0</v>
      </c>
      <c r="L82" s="11">
        <f t="shared" si="3"/>
        <v>0</v>
      </c>
    </row>
    <row r="83" spans="1:12" x14ac:dyDescent="0.35">
      <c r="A83" s="43" t="s">
        <v>16</v>
      </c>
      <c r="B83" s="19" t="s">
        <v>36</v>
      </c>
      <c r="C83" s="11">
        <f>+'REPART CREDITS PROG CAS (O) '!C83+'REPART CREDITS PROG CAS (C)'!C83</f>
        <v>0</v>
      </c>
      <c r="D83" s="11">
        <f>+'REPART CREDITS PROG CAS (O) '!D83+'REPART CREDITS PROG CAS (C)'!D83</f>
        <v>0</v>
      </c>
      <c r="E83" s="11">
        <f>+'REPART CREDITS PROG CAS (O) '!E83+'REPART CREDITS PROG CAS (C)'!E83</f>
        <v>0</v>
      </c>
      <c r="F83" s="11">
        <f>+'REPART CREDITS PROG CAS (O) '!F83+'REPART CREDITS PROG CAS (C)'!F83</f>
        <v>0</v>
      </c>
      <c r="G83" s="11">
        <f>+'REPART CREDITS PROG CAS (O) '!G83+'REPART CREDITS PROG CAS (C)'!G83</f>
        <v>0</v>
      </c>
      <c r="H83" s="11">
        <f>+'REPART CREDITS PROG CAS (O) '!H83+'REPART CREDITS PROG CAS (C)'!H83</f>
        <v>0</v>
      </c>
      <c r="I83" s="11">
        <f>+'REPART CREDITS PROG CAS (O) '!I83+'REPART CREDITS PROG CAS (C)'!I83</f>
        <v>0</v>
      </c>
      <c r="J83" s="11">
        <f>+'REPART CREDITS PROG CAS (O) '!J83+'REPART CREDITS PROG CAS (C)'!J83</f>
        <v>0</v>
      </c>
      <c r="K83" s="11">
        <f t="shared" si="5"/>
        <v>0</v>
      </c>
      <c r="L83" s="11">
        <f t="shared" si="3"/>
        <v>0</v>
      </c>
    </row>
    <row r="84" spans="1:12" x14ac:dyDescent="0.35">
      <c r="A84" s="43" t="s">
        <v>16</v>
      </c>
      <c r="B84" s="19" t="s">
        <v>34</v>
      </c>
      <c r="C84" s="11">
        <f>+'REPART CREDITS PROG CAS (O) '!C84+'REPART CREDITS PROG CAS (C)'!C84</f>
        <v>0</v>
      </c>
      <c r="D84" s="11">
        <f>+'REPART CREDITS PROG CAS (O) '!D84+'REPART CREDITS PROG CAS (C)'!D84</f>
        <v>0</v>
      </c>
      <c r="E84" s="11">
        <f>+'REPART CREDITS PROG CAS (O) '!E84+'REPART CREDITS PROG CAS (C)'!E84</f>
        <v>0</v>
      </c>
      <c r="F84" s="11">
        <f>+'REPART CREDITS PROG CAS (O) '!F84+'REPART CREDITS PROG CAS (C)'!F84</f>
        <v>0</v>
      </c>
      <c r="G84" s="11">
        <f>+'REPART CREDITS PROG CAS (O) '!G84+'REPART CREDITS PROG CAS (C)'!G84</f>
        <v>0</v>
      </c>
      <c r="H84" s="11">
        <f>+'REPART CREDITS PROG CAS (O) '!H84+'REPART CREDITS PROG CAS (C)'!H84</f>
        <v>0</v>
      </c>
      <c r="I84" s="11">
        <f>+'REPART CREDITS PROG CAS (O) '!I84+'REPART CREDITS PROG CAS (C)'!I84</f>
        <v>0</v>
      </c>
      <c r="J84" s="11">
        <f>+'REPART CREDITS PROG CAS (O) '!J84+'REPART CREDITS PROG CAS (C)'!J84</f>
        <v>0</v>
      </c>
      <c r="K84" s="11">
        <f t="shared" si="5"/>
        <v>0</v>
      </c>
      <c r="L84" s="11">
        <f t="shared" si="3"/>
        <v>0</v>
      </c>
    </row>
    <row r="85" spans="1:12" x14ac:dyDescent="0.35">
      <c r="A85" s="43" t="s">
        <v>16</v>
      </c>
      <c r="B85" s="19" t="s">
        <v>35</v>
      </c>
      <c r="C85" s="11">
        <f>+'REPART CREDITS PROG CAS (O) '!C85+'REPART CREDITS PROG CAS (C)'!C85</f>
        <v>0</v>
      </c>
      <c r="D85" s="11">
        <f>+'REPART CREDITS PROG CAS (O) '!D85+'REPART CREDITS PROG CAS (C)'!D85</f>
        <v>0</v>
      </c>
      <c r="E85" s="11">
        <f>+'REPART CREDITS PROG CAS (O) '!E85+'REPART CREDITS PROG CAS (C)'!E85</f>
        <v>0</v>
      </c>
      <c r="F85" s="11">
        <f>+'REPART CREDITS PROG CAS (O) '!F85+'REPART CREDITS PROG CAS (C)'!F85</f>
        <v>0</v>
      </c>
      <c r="G85" s="11">
        <f>+'REPART CREDITS PROG CAS (O) '!G85+'REPART CREDITS PROG CAS (C)'!G85</f>
        <v>0</v>
      </c>
      <c r="H85" s="11">
        <f>+'REPART CREDITS PROG CAS (O) '!H85+'REPART CREDITS PROG CAS (C)'!H85</f>
        <v>0</v>
      </c>
      <c r="I85" s="11">
        <f>+'REPART CREDITS PROG CAS (O) '!I85+'REPART CREDITS PROG CAS (C)'!I85</f>
        <v>0</v>
      </c>
      <c r="J85" s="11">
        <f>+'REPART CREDITS PROG CAS (O) '!J85+'REPART CREDITS PROG CAS (C)'!J85</f>
        <v>0</v>
      </c>
      <c r="K85" s="11">
        <f t="shared" si="5"/>
        <v>0</v>
      </c>
      <c r="L85" s="11">
        <f t="shared" si="3"/>
        <v>0</v>
      </c>
    </row>
    <row r="86" spans="1:12" x14ac:dyDescent="0.35">
      <c r="A86" s="43" t="s">
        <v>16</v>
      </c>
      <c r="B86" s="19" t="s">
        <v>36</v>
      </c>
      <c r="C86" s="11">
        <f>+'REPART CREDITS PROG CAS (O) '!C86+'REPART CREDITS PROG CAS (C)'!C86</f>
        <v>0</v>
      </c>
      <c r="D86" s="11">
        <f>+'REPART CREDITS PROG CAS (O) '!D86+'REPART CREDITS PROG CAS (C)'!D86</f>
        <v>0</v>
      </c>
      <c r="E86" s="11">
        <f>+'REPART CREDITS PROG CAS (O) '!E86+'REPART CREDITS PROG CAS (C)'!E86</f>
        <v>0</v>
      </c>
      <c r="F86" s="11">
        <f>+'REPART CREDITS PROG CAS (O) '!F86+'REPART CREDITS PROG CAS (C)'!F86</f>
        <v>0</v>
      </c>
      <c r="G86" s="11">
        <f>+'REPART CREDITS PROG CAS (O) '!G86+'REPART CREDITS PROG CAS (C)'!G86</f>
        <v>0</v>
      </c>
      <c r="H86" s="11">
        <f>+'REPART CREDITS PROG CAS (O) '!H86+'REPART CREDITS PROG CAS (C)'!H86</f>
        <v>0</v>
      </c>
      <c r="I86" s="11">
        <f>+'REPART CREDITS PROG CAS (O) '!I86+'REPART CREDITS PROG CAS (C)'!I86</f>
        <v>0</v>
      </c>
      <c r="J86" s="11">
        <f>+'REPART CREDITS PROG CAS (O) '!J86+'REPART CREDITS PROG CAS (C)'!J86</f>
        <v>0</v>
      </c>
      <c r="K86" s="11">
        <f t="shared" si="5"/>
        <v>0</v>
      </c>
      <c r="L86" s="11">
        <f t="shared" si="3"/>
        <v>0</v>
      </c>
    </row>
    <row r="87" spans="1:12" x14ac:dyDescent="0.35">
      <c r="A87" s="43" t="s">
        <v>16</v>
      </c>
      <c r="B87" s="19" t="s">
        <v>34</v>
      </c>
      <c r="C87" s="11">
        <f>+'REPART CREDITS PROG CAS (O) '!C87+'REPART CREDITS PROG CAS (C)'!C87</f>
        <v>0</v>
      </c>
      <c r="D87" s="11">
        <f>+'REPART CREDITS PROG CAS (O) '!D87+'REPART CREDITS PROG CAS (C)'!D87</f>
        <v>0</v>
      </c>
      <c r="E87" s="11">
        <f>+'REPART CREDITS PROG CAS (O) '!E87+'REPART CREDITS PROG CAS (C)'!E87</f>
        <v>0</v>
      </c>
      <c r="F87" s="11">
        <f>+'REPART CREDITS PROG CAS (O) '!F87+'REPART CREDITS PROG CAS (C)'!F87</f>
        <v>0</v>
      </c>
      <c r="G87" s="11">
        <f>+'REPART CREDITS PROG CAS (O) '!G87+'REPART CREDITS PROG CAS (C)'!G87</f>
        <v>0</v>
      </c>
      <c r="H87" s="11">
        <f>+'REPART CREDITS PROG CAS (O) '!H87+'REPART CREDITS PROG CAS (C)'!H87</f>
        <v>0</v>
      </c>
      <c r="I87" s="11">
        <f>+'REPART CREDITS PROG CAS (O) '!I87+'REPART CREDITS PROG CAS (C)'!I87</f>
        <v>0</v>
      </c>
      <c r="J87" s="11">
        <f>+'REPART CREDITS PROG CAS (O) '!J87+'REPART CREDITS PROG CAS (C)'!J87</f>
        <v>0</v>
      </c>
      <c r="K87" s="11">
        <f t="shared" si="5"/>
        <v>0</v>
      </c>
      <c r="L87" s="11">
        <f t="shared" si="3"/>
        <v>0</v>
      </c>
    </row>
    <row r="88" spans="1:12" x14ac:dyDescent="0.35">
      <c r="A88" s="43" t="s">
        <v>16</v>
      </c>
      <c r="B88" s="19" t="s">
        <v>35</v>
      </c>
      <c r="C88" s="11">
        <f>+'REPART CREDITS PROG CAS (O) '!C88+'REPART CREDITS PROG CAS (C)'!C88</f>
        <v>0</v>
      </c>
      <c r="D88" s="11">
        <f>+'REPART CREDITS PROG CAS (O) '!D88+'REPART CREDITS PROG CAS (C)'!D88</f>
        <v>0</v>
      </c>
      <c r="E88" s="11">
        <f>+'REPART CREDITS PROG CAS (O) '!E88+'REPART CREDITS PROG CAS (C)'!E88</f>
        <v>0</v>
      </c>
      <c r="F88" s="11">
        <f>+'REPART CREDITS PROG CAS (O) '!F88+'REPART CREDITS PROG CAS (C)'!F88</f>
        <v>0</v>
      </c>
      <c r="G88" s="11">
        <f>+'REPART CREDITS PROG CAS (O) '!G88+'REPART CREDITS PROG CAS (C)'!G88</f>
        <v>0</v>
      </c>
      <c r="H88" s="11">
        <f>+'REPART CREDITS PROG CAS (O) '!H88+'REPART CREDITS PROG CAS (C)'!H88</f>
        <v>0</v>
      </c>
      <c r="I88" s="11">
        <f>+'REPART CREDITS PROG CAS (O) '!I88+'REPART CREDITS PROG CAS (C)'!I88</f>
        <v>0</v>
      </c>
      <c r="J88" s="11">
        <f>+'REPART CREDITS PROG CAS (O) '!J88+'REPART CREDITS PROG CAS (C)'!J88</f>
        <v>0</v>
      </c>
      <c r="K88" s="11">
        <f t="shared" si="5"/>
        <v>0</v>
      </c>
      <c r="L88" s="11">
        <f t="shared" si="3"/>
        <v>0</v>
      </c>
    </row>
    <row r="89" spans="1:12" x14ac:dyDescent="0.35">
      <c r="A89" s="43" t="s">
        <v>16</v>
      </c>
      <c r="B89" s="19" t="s">
        <v>36</v>
      </c>
      <c r="C89" s="11">
        <f>+'REPART CREDITS PROG CAS (O) '!C89+'REPART CREDITS PROG CAS (C)'!C89</f>
        <v>0</v>
      </c>
      <c r="D89" s="11">
        <f>+'REPART CREDITS PROG CAS (O) '!D89+'REPART CREDITS PROG CAS (C)'!D89</f>
        <v>0</v>
      </c>
      <c r="E89" s="11">
        <f>+'REPART CREDITS PROG CAS (O) '!E89+'REPART CREDITS PROG CAS (C)'!E89</f>
        <v>0</v>
      </c>
      <c r="F89" s="11">
        <f>+'REPART CREDITS PROG CAS (O) '!F89+'REPART CREDITS PROG CAS (C)'!F89</f>
        <v>0</v>
      </c>
      <c r="G89" s="11">
        <f>+'REPART CREDITS PROG CAS (O) '!G89+'REPART CREDITS PROG CAS (C)'!G89</f>
        <v>0</v>
      </c>
      <c r="H89" s="11">
        <f>+'REPART CREDITS PROG CAS (O) '!H89+'REPART CREDITS PROG CAS (C)'!H89</f>
        <v>0</v>
      </c>
      <c r="I89" s="11">
        <f>+'REPART CREDITS PROG CAS (O) '!I89+'REPART CREDITS PROG CAS (C)'!I89</f>
        <v>0</v>
      </c>
      <c r="J89" s="11">
        <f>+'REPART CREDITS PROG CAS (O) '!J89+'REPART CREDITS PROG CAS (C)'!J89</f>
        <v>0</v>
      </c>
      <c r="K89" s="11">
        <f t="shared" si="5"/>
        <v>0</v>
      </c>
      <c r="L89" s="11">
        <f t="shared" si="3"/>
        <v>0</v>
      </c>
    </row>
    <row r="90" spans="1:12" x14ac:dyDescent="0.35">
      <c r="A90" s="43" t="s">
        <v>16</v>
      </c>
      <c r="B90" s="19" t="s">
        <v>34</v>
      </c>
      <c r="C90" s="11">
        <f>+'REPART CREDITS PROG CAS (O) '!C90+'REPART CREDITS PROG CAS (C)'!C90</f>
        <v>0</v>
      </c>
      <c r="D90" s="11">
        <f>+'REPART CREDITS PROG CAS (O) '!D90+'REPART CREDITS PROG CAS (C)'!D90</f>
        <v>0</v>
      </c>
      <c r="E90" s="11">
        <f>+'REPART CREDITS PROG CAS (O) '!E90+'REPART CREDITS PROG CAS (C)'!E90</f>
        <v>0</v>
      </c>
      <c r="F90" s="11">
        <f>+'REPART CREDITS PROG CAS (O) '!F90+'REPART CREDITS PROG CAS (C)'!F90</f>
        <v>0</v>
      </c>
      <c r="G90" s="11">
        <f>+'REPART CREDITS PROG CAS (O) '!G90+'REPART CREDITS PROG CAS (C)'!G90</f>
        <v>0</v>
      </c>
      <c r="H90" s="11">
        <f>+'REPART CREDITS PROG CAS (O) '!H90+'REPART CREDITS PROG CAS (C)'!H90</f>
        <v>0</v>
      </c>
      <c r="I90" s="11">
        <f>+'REPART CREDITS PROG CAS (O) '!I90+'REPART CREDITS PROG CAS (C)'!I90</f>
        <v>0</v>
      </c>
      <c r="J90" s="11">
        <f>+'REPART CREDITS PROG CAS (O) '!J90+'REPART CREDITS PROG CAS (C)'!J90</f>
        <v>0</v>
      </c>
      <c r="K90" s="11">
        <f t="shared" si="5"/>
        <v>0</v>
      </c>
      <c r="L90" s="11">
        <f t="shared" si="3"/>
        <v>0</v>
      </c>
    </row>
    <row r="91" spans="1:12" x14ac:dyDescent="0.35">
      <c r="A91" s="43" t="s">
        <v>16</v>
      </c>
      <c r="B91" s="19" t="s">
        <v>35</v>
      </c>
      <c r="C91" s="11">
        <f>+'REPART CREDITS PROG CAS (O) '!C91+'REPART CREDITS PROG CAS (C)'!C91</f>
        <v>0</v>
      </c>
      <c r="D91" s="11">
        <f>+'REPART CREDITS PROG CAS (O) '!D91+'REPART CREDITS PROG CAS (C)'!D91</f>
        <v>0</v>
      </c>
      <c r="E91" s="11">
        <f>+'REPART CREDITS PROG CAS (O) '!E91+'REPART CREDITS PROG CAS (C)'!E91</f>
        <v>0</v>
      </c>
      <c r="F91" s="11">
        <f>+'REPART CREDITS PROG CAS (O) '!F91+'REPART CREDITS PROG CAS (C)'!F91</f>
        <v>0</v>
      </c>
      <c r="G91" s="11">
        <f>+'REPART CREDITS PROG CAS (O) '!G91+'REPART CREDITS PROG CAS (C)'!G91</f>
        <v>0</v>
      </c>
      <c r="H91" s="11">
        <f>+'REPART CREDITS PROG CAS (O) '!H91+'REPART CREDITS PROG CAS (C)'!H91</f>
        <v>0</v>
      </c>
      <c r="I91" s="11">
        <f>+'REPART CREDITS PROG CAS (O) '!I91+'REPART CREDITS PROG CAS (C)'!I91</f>
        <v>0</v>
      </c>
      <c r="J91" s="11">
        <f>+'REPART CREDITS PROG CAS (O) '!J91+'REPART CREDITS PROG CAS (C)'!J91</f>
        <v>0</v>
      </c>
      <c r="K91" s="11">
        <f t="shared" si="5"/>
        <v>0</v>
      </c>
      <c r="L91" s="11">
        <f t="shared" si="3"/>
        <v>0</v>
      </c>
    </row>
    <row r="92" spans="1:12" x14ac:dyDescent="0.35">
      <c r="A92" s="43" t="s">
        <v>16</v>
      </c>
      <c r="B92" s="19" t="s">
        <v>36</v>
      </c>
      <c r="C92" s="11">
        <f>+'REPART CREDITS PROG CAS (O) '!C92+'REPART CREDITS PROG CAS (C)'!C92</f>
        <v>0</v>
      </c>
      <c r="D92" s="11">
        <f>+'REPART CREDITS PROG CAS (O) '!D92+'REPART CREDITS PROG CAS (C)'!D92</f>
        <v>0</v>
      </c>
      <c r="E92" s="11">
        <f>+'REPART CREDITS PROG CAS (O) '!E92+'REPART CREDITS PROG CAS (C)'!E92</f>
        <v>0</v>
      </c>
      <c r="F92" s="11">
        <f>+'REPART CREDITS PROG CAS (O) '!F92+'REPART CREDITS PROG CAS (C)'!F92</f>
        <v>0</v>
      </c>
      <c r="G92" s="11">
        <f>+'REPART CREDITS PROG CAS (O) '!G92+'REPART CREDITS PROG CAS (C)'!G92</f>
        <v>0</v>
      </c>
      <c r="H92" s="11">
        <f>+'REPART CREDITS PROG CAS (O) '!H92+'REPART CREDITS PROG CAS (C)'!H92</f>
        <v>0</v>
      </c>
      <c r="I92" s="11">
        <f>+'REPART CREDITS PROG CAS (O) '!I92+'REPART CREDITS PROG CAS (C)'!I92</f>
        <v>0</v>
      </c>
      <c r="J92" s="11">
        <f>+'REPART CREDITS PROG CAS (O) '!J92+'REPART CREDITS PROG CAS (C)'!J92</f>
        <v>0</v>
      </c>
      <c r="K92" s="11">
        <f t="shared" si="5"/>
        <v>0</v>
      </c>
      <c r="L92" s="11">
        <f t="shared" si="3"/>
        <v>0</v>
      </c>
    </row>
    <row r="93" spans="1:12" x14ac:dyDescent="0.35">
      <c r="A93" s="43" t="s">
        <v>16</v>
      </c>
      <c r="B93" s="19" t="s">
        <v>34</v>
      </c>
      <c r="C93" s="11">
        <f>+'REPART CREDITS PROG CAS (O) '!C93+'REPART CREDITS PROG CAS (C)'!C93</f>
        <v>0</v>
      </c>
      <c r="D93" s="11">
        <f>+'REPART CREDITS PROG CAS (O) '!D93+'REPART CREDITS PROG CAS (C)'!D93</f>
        <v>0</v>
      </c>
      <c r="E93" s="11">
        <f>+'REPART CREDITS PROG CAS (O) '!E93+'REPART CREDITS PROG CAS (C)'!E93</f>
        <v>0</v>
      </c>
      <c r="F93" s="11">
        <f>+'REPART CREDITS PROG CAS (O) '!F93+'REPART CREDITS PROG CAS (C)'!F93</f>
        <v>0</v>
      </c>
      <c r="G93" s="11">
        <f>+'REPART CREDITS PROG CAS (O) '!G93+'REPART CREDITS PROG CAS (C)'!G93</f>
        <v>0</v>
      </c>
      <c r="H93" s="11">
        <f>+'REPART CREDITS PROG CAS (O) '!H93+'REPART CREDITS PROG CAS (C)'!H93</f>
        <v>0</v>
      </c>
      <c r="I93" s="11">
        <f>+'REPART CREDITS PROG CAS (O) '!I93+'REPART CREDITS PROG CAS (C)'!I93</f>
        <v>0</v>
      </c>
      <c r="J93" s="11">
        <f>+'REPART CREDITS PROG CAS (O) '!J93+'REPART CREDITS PROG CAS (C)'!J93</f>
        <v>0</v>
      </c>
      <c r="K93" s="11">
        <f t="shared" si="5"/>
        <v>0</v>
      </c>
      <c r="L93" s="11">
        <f t="shared" si="3"/>
        <v>0</v>
      </c>
    </row>
    <row r="94" spans="1:12" x14ac:dyDescent="0.35">
      <c r="A94" s="43" t="s">
        <v>16</v>
      </c>
      <c r="B94" s="19" t="s">
        <v>35</v>
      </c>
      <c r="C94" s="11">
        <f>+'REPART CREDITS PROG CAS (O) '!C94+'REPART CREDITS PROG CAS (C)'!C94</f>
        <v>0</v>
      </c>
      <c r="D94" s="11">
        <f>+'REPART CREDITS PROG CAS (O) '!D94+'REPART CREDITS PROG CAS (C)'!D94</f>
        <v>0</v>
      </c>
      <c r="E94" s="11">
        <f>+'REPART CREDITS PROG CAS (O) '!E94+'REPART CREDITS PROG CAS (C)'!E94</f>
        <v>0</v>
      </c>
      <c r="F94" s="11">
        <f>+'REPART CREDITS PROG CAS (O) '!F94+'REPART CREDITS PROG CAS (C)'!F94</f>
        <v>0</v>
      </c>
      <c r="G94" s="11">
        <f>+'REPART CREDITS PROG CAS (O) '!G94+'REPART CREDITS PROG CAS (C)'!G94</f>
        <v>0</v>
      </c>
      <c r="H94" s="11">
        <f>+'REPART CREDITS PROG CAS (O) '!H94+'REPART CREDITS PROG CAS (C)'!H94</f>
        <v>0</v>
      </c>
      <c r="I94" s="11">
        <f>+'REPART CREDITS PROG CAS (O) '!I94+'REPART CREDITS PROG CAS (C)'!I94</f>
        <v>0</v>
      </c>
      <c r="J94" s="11">
        <f>+'REPART CREDITS PROG CAS (O) '!J94+'REPART CREDITS PROG CAS (C)'!J94</f>
        <v>0</v>
      </c>
      <c r="K94" s="11">
        <f t="shared" si="5"/>
        <v>0</v>
      </c>
      <c r="L94" s="11">
        <f t="shared" si="3"/>
        <v>0</v>
      </c>
    </row>
    <row r="95" spans="1:12" x14ac:dyDescent="0.35">
      <c r="A95" s="43" t="s">
        <v>16</v>
      </c>
      <c r="B95" s="19" t="s">
        <v>36</v>
      </c>
      <c r="C95" s="11">
        <f>+'REPART CREDITS PROG CAS (O) '!C95+'REPART CREDITS PROG CAS (C)'!C95</f>
        <v>0</v>
      </c>
      <c r="D95" s="11">
        <f>+'REPART CREDITS PROG CAS (O) '!D95+'REPART CREDITS PROG CAS (C)'!D95</f>
        <v>0</v>
      </c>
      <c r="E95" s="11">
        <f>+'REPART CREDITS PROG CAS (O) '!E95+'REPART CREDITS PROG CAS (C)'!E95</f>
        <v>0</v>
      </c>
      <c r="F95" s="11">
        <f>+'REPART CREDITS PROG CAS (O) '!F95+'REPART CREDITS PROG CAS (C)'!F95</f>
        <v>0</v>
      </c>
      <c r="G95" s="11">
        <f>+'REPART CREDITS PROG CAS (O) '!G95+'REPART CREDITS PROG CAS (C)'!G95</f>
        <v>0</v>
      </c>
      <c r="H95" s="11">
        <f>+'REPART CREDITS PROG CAS (O) '!H95+'REPART CREDITS PROG CAS (C)'!H95</f>
        <v>0</v>
      </c>
      <c r="I95" s="11">
        <f>+'REPART CREDITS PROG CAS (O) '!I95+'REPART CREDITS PROG CAS (C)'!I95</f>
        <v>0</v>
      </c>
      <c r="J95" s="11">
        <f>+'REPART CREDITS PROG CAS (O) '!J95+'REPART CREDITS PROG CAS (C)'!J95</f>
        <v>0</v>
      </c>
      <c r="K95" s="11">
        <f t="shared" si="5"/>
        <v>0</v>
      </c>
      <c r="L95" s="11">
        <f t="shared" si="3"/>
        <v>0</v>
      </c>
    </row>
    <row r="96" spans="1:12" x14ac:dyDescent="0.35">
      <c r="A96" s="43" t="s">
        <v>16</v>
      </c>
      <c r="B96" s="19" t="s">
        <v>34</v>
      </c>
      <c r="C96" s="11">
        <f>+'REPART CREDITS PROG CAS (O) '!C96+'REPART CREDITS PROG CAS (C)'!C96</f>
        <v>0</v>
      </c>
      <c r="D96" s="11">
        <f>+'REPART CREDITS PROG CAS (O) '!D96+'REPART CREDITS PROG CAS (C)'!D96</f>
        <v>0</v>
      </c>
      <c r="E96" s="11">
        <f>+'REPART CREDITS PROG CAS (O) '!E96+'REPART CREDITS PROG CAS (C)'!E96</f>
        <v>0</v>
      </c>
      <c r="F96" s="11">
        <f>+'REPART CREDITS PROG CAS (O) '!F96+'REPART CREDITS PROG CAS (C)'!F96</f>
        <v>0</v>
      </c>
      <c r="G96" s="11">
        <f>+'REPART CREDITS PROG CAS (O) '!G96+'REPART CREDITS PROG CAS (C)'!G96</f>
        <v>0</v>
      </c>
      <c r="H96" s="11">
        <f>+'REPART CREDITS PROG CAS (O) '!H96+'REPART CREDITS PROG CAS (C)'!H96</f>
        <v>0</v>
      </c>
      <c r="I96" s="11">
        <f>+'REPART CREDITS PROG CAS (O) '!I96+'REPART CREDITS PROG CAS (C)'!I96</f>
        <v>0</v>
      </c>
      <c r="J96" s="11">
        <f>+'REPART CREDITS PROG CAS (O) '!J96+'REPART CREDITS PROG CAS (C)'!J96</f>
        <v>0</v>
      </c>
      <c r="K96" s="11">
        <f t="shared" si="5"/>
        <v>0</v>
      </c>
      <c r="L96" s="11">
        <f t="shared" si="3"/>
        <v>0</v>
      </c>
    </row>
    <row r="97" spans="1:12" x14ac:dyDescent="0.35">
      <c r="A97" s="43" t="s">
        <v>16</v>
      </c>
      <c r="B97" s="19" t="s">
        <v>35</v>
      </c>
      <c r="C97" s="11">
        <f>+'REPART CREDITS PROG CAS (O) '!C97+'REPART CREDITS PROG CAS (C)'!C97</f>
        <v>0</v>
      </c>
      <c r="D97" s="11">
        <f>+'REPART CREDITS PROG CAS (O) '!D97+'REPART CREDITS PROG CAS (C)'!D97</f>
        <v>0</v>
      </c>
      <c r="E97" s="11">
        <f>+'REPART CREDITS PROG CAS (O) '!E97+'REPART CREDITS PROG CAS (C)'!E97</f>
        <v>0</v>
      </c>
      <c r="F97" s="11">
        <f>+'REPART CREDITS PROG CAS (O) '!F97+'REPART CREDITS PROG CAS (C)'!F97</f>
        <v>0</v>
      </c>
      <c r="G97" s="11">
        <f>+'REPART CREDITS PROG CAS (O) '!G97+'REPART CREDITS PROG CAS (C)'!G97</f>
        <v>0</v>
      </c>
      <c r="H97" s="11">
        <f>+'REPART CREDITS PROG CAS (O) '!H97+'REPART CREDITS PROG CAS (C)'!H97</f>
        <v>0</v>
      </c>
      <c r="I97" s="11">
        <f>+'REPART CREDITS PROG CAS (O) '!I97+'REPART CREDITS PROG CAS (C)'!I97</f>
        <v>0</v>
      </c>
      <c r="J97" s="11">
        <f>+'REPART CREDITS PROG CAS (O) '!J97+'REPART CREDITS PROG CAS (C)'!J97</f>
        <v>0</v>
      </c>
      <c r="K97" s="11">
        <f t="shared" si="5"/>
        <v>0</v>
      </c>
      <c r="L97" s="11">
        <f t="shared" si="3"/>
        <v>0</v>
      </c>
    </row>
    <row r="98" spans="1:12" x14ac:dyDescent="0.35">
      <c r="A98" s="43" t="s">
        <v>16</v>
      </c>
      <c r="B98" s="19" t="s">
        <v>36</v>
      </c>
      <c r="C98" s="11">
        <f>+'REPART CREDITS PROG CAS (O) '!C98+'REPART CREDITS PROG CAS (C)'!C98</f>
        <v>0</v>
      </c>
      <c r="D98" s="11">
        <f>+'REPART CREDITS PROG CAS (O) '!D98+'REPART CREDITS PROG CAS (C)'!D98</f>
        <v>0</v>
      </c>
      <c r="E98" s="11">
        <f>+'REPART CREDITS PROG CAS (O) '!E98+'REPART CREDITS PROG CAS (C)'!E98</f>
        <v>0</v>
      </c>
      <c r="F98" s="11">
        <f>+'REPART CREDITS PROG CAS (O) '!F98+'REPART CREDITS PROG CAS (C)'!F98</f>
        <v>0</v>
      </c>
      <c r="G98" s="11">
        <f>+'REPART CREDITS PROG CAS (O) '!G98+'REPART CREDITS PROG CAS (C)'!G98</f>
        <v>0</v>
      </c>
      <c r="H98" s="11">
        <f>+'REPART CREDITS PROG CAS (O) '!H98+'REPART CREDITS PROG CAS (C)'!H98</f>
        <v>0</v>
      </c>
      <c r="I98" s="11">
        <f>+'REPART CREDITS PROG CAS (O) '!I98+'REPART CREDITS PROG CAS (C)'!I98</f>
        <v>0</v>
      </c>
      <c r="J98" s="11">
        <f>+'REPART CREDITS PROG CAS (O) '!J98+'REPART CREDITS PROG CAS (C)'!J98</f>
        <v>0</v>
      </c>
      <c r="K98" s="11">
        <f t="shared" si="5"/>
        <v>0</v>
      </c>
      <c r="L98" s="11">
        <f t="shared" si="3"/>
        <v>0</v>
      </c>
    </row>
    <row r="99" spans="1:12" x14ac:dyDescent="0.35">
      <c r="A99" s="43" t="s">
        <v>16</v>
      </c>
      <c r="B99" s="19" t="s">
        <v>34</v>
      </c>
      <c r="C99" s="11">
        <f>+'REPART CREDITS PROG CAS (O) '!C99+'REPART CREDITS PROG CAS (C)'!C99</f>
        <v>0</v>
      </c>
      <c r="D99" s="11">
        <f>+'REPART CREDITS PROG CAS (O) '!D99+'REPART CREDITS PROG CAS (C)'!D99</f>
        <v>0</v>
      </c>
      <c r="E99" s="11">
        <f>+'REPART CREDITS PROG CAS (O) '!E99+'REPART CREDITS PROG CAS (C)'!E99</f>
        <v>0</v>
      </c>
      <c r="F99" s="11">
        <f>+'REPART CREDITS PROG CAS (O) '!F99+'REPART CREDITS PROG CAS (C)'!F99</f>
        <v>0</v>
      </c>
      <c r="G99" s="11">
        <f>+'REPART CREDITS PROG CAS (O) '!G99+'REPART CREDITS PROG CAS (C)'!G99</f>
        <v>0</v>
      </c>
      <c r="H99" s="11">
        <f>+'REPART CREDITS PROG CAS (O) '!H99+'REPART CREDITS PROG CAS (C)'!H99</f>
        <v>0</v>
      </c>
      <c r="I99" s="11">
        <f>+'REPART CREDITS PROG CAS (O) '!I99+'REPART CREDITS PROG CAS (C)'!I99</f>
        <v>0</v>
      </c>
      <c r="J99" s="11">
        <f>+'REPART CREDITS PROG CAS (O) '!J99+'REPART CREDITS PROG CAS (C)'!J99</f>
        <v>0</v>
      </c>
      <c r="K99" s="11">
        <f t="shared" si="5"/>
        <v>0</v>
      </c>
      <c r="L99" s="11">
        <f t="shared" si="3"/>
        <v>0</v>
      </c>
    </row>
    <row r="100" spans="1:12" x14ac:dyDescent="0.35">
      <c r="A100" s="43" t="s">
        <v>16</v>
      </c>
      <c r="B100" s="19" t="s">
        <v>35</v>
      </c>
      <c r="C100" s="11">
        <f>+'REPART CREDITS PROG CAS (O) '!C100+'REPART CREDITS PROG CAS (C)'!C100</f>
        <v>0</v>
      </c>
      <c r="D100" s="11">
        <f>+'REPART CREDITS PROG CAS (O) '!D100+'REPART CREDITS PROG CAS (C)'!D100</f>
        <v>0</v>
      </c>
      <c r="E100" s="11">
        <f>+'REPART CREDITS PROG CAS (O) '!E100+'REPART CREDITS PROG CAS (C)'!E100</f>
        <v>0</v>
      </c>
      <c r="F100" s="11">
        <f>+'REPART CREDITS PROG CAS (O) '!F100+'REPART CREDITS PROG CAS (C)'!F100</f>
        <v>0</v>
      </c>
      <c r="G100" s="11">
        <f>+'REPART CREDITS PROG CAS (O) '!G100+'REPART CREDITS PROG CAS (C)'!G100</f>
        <v>0</v>
      </c>
      <c r="H100" s="11">
        <f>+'REPART CREDITS PROG CAS (O) '!H100+'REPART CREDITS PROG CAS (C)'!H100</f>
        <v>0</v>
      </c>
      <c r="I100" s="11">
        <f>+'REPART CREDITS PROG CAS (O) '!I100+'REPART CREDITS PROG CAS (C)'!I100</f>
        <v>0</v>
      </c>
      <c r="J100" s="11">
        <f>+'REPART CREDITS PROG CAS (O) '!J100+'REPART CREDITS PROG CAS (C)'!J100</f>
        <v>0</v>
      </c>
      <c r="K100" s="11">
        <f t="shared" si="5"/>
        <v>0</v>
      </c>
      <c r="L100" s="11">
        <f t="shared" si="3"/>
        <v>0</v>
      </c>
    </row>
    <row r="101" spans="1:12" x14ac:dyDescent="0.35">
      <c r="A101" s="43" t="s">
        <v>16</v>
      </c>
      <c r="B101" s="19" t="s">
        <v>36</v>
      </c>
      <c r="C101" s="11">
        <f>+'REPART CREDITS PROG CAS (O) '!C101+'REPART CREDITS PROG CAS (C)'!C101</f>
        <v>0</v>
      </c>
      <c r="D101" s="11">
        <f>+'REPART CREDITS PROG CAS (O) '!D101+'REPART CREDITS PROG CAS (C)'!D101</f>
        <v>0</v>
      </c>
      <c r="E101" s="11">
        <f>+'REPART CREDITS PROG CAS (O) '!E101+'REPART CREDITS PROG CAS (C)'!E101</f>
        <v>0</v>
      </c>
      <c r="F101" s="11">
        <f>+'REPART CREDITS PROG CAS (O) '!F101+'REPART CREDITS PROG CAS (C)'!F101</f>
        <v>0</v>
      </c>
      <c r="G101" s="11">
        <f>+'REPART CREDITS PROG CAS (O) '!G101+'REPART CREDITS PROG CAS (C)'!G101</f>
        <v>0</v>
      </c>
      <c r="H101" s="11">
        <f>+'REPART CREDITS PROG CAS (O) '!H101+'REPART CREDITS PROG CAS (C)'!H101</f>
        <v>0</v>
      </c>
      <c r="I101" s="11">
        <f>+'REPART CREDITS PROG CAS (O) '!I101+'REPART CREDITS PROG CAS (C)'!I101</f>
        <v>0</v>
      </c>
      <c r="J101" s="11">
        <f>+'REPART CREDITS PROG CAS (O) '!J101+'REPART CREDITS PROG CAS (C)'!J101</f>
        <v>0</v>
      </c>
      <c r="K101" s="11">
        <f t="shared" si="5"/>
        <v>0</v>
      </c>
      <c r="L101" s="11">
        <f t="shared" si="3"/>
        <v>0</v>
      </c>
    </row>
    <row r="102" spans="1:12" x14ac:dyDescent="0.35">
      <c r="A102" s="43" t="s">
        <v>16</v>
      </c>
      <c r="B102" s="19" t="s">
        <v>34</v>
      </c>
      <c r="C102" s="11">
        <f>+'REPART CREDITS PROG CAS (O) '!C102+'REPART CREDITS PROG CAS (C)'!C102</f>
        <v>0</v>
      </c>
      <c r="D102" s="11">
        <f>+'REPART CREDITS PROG CAS (O) '!D102+'REPART CREDITS PROG CAS (C)'!D102</f>
        <v>0</v>
      </c>
      <c r="E102" s="11">
        <f>+'REPART CREDITS PROG CAS (O) '!E102+'REPART CREDITS PROG CAS (C)'!E102</f>
        <v>0</v>
      </c>
      <c r="F102" s="11">
        <f>+'REPART CREDITS PROG CAS (O) '!F102+'REPART CREDITS PROG CAS (C)'!F102</f>
        <v>0</v>
      </c>
      <c r="G102" s="11">
        <f>+'REPART CREDITS PROG CAS (O) '!G102+'REPART CREDITS PROG CAS (C)'!G102</f>
        <v>0</v>
      </c>
      <c r="H102" s="11">
        <f>+'REPART CREDITS PROG CAS (O) '!H102+'REPART CREDITS PROG CAS (C)'!H102</f>
        <v>0</v>
      </c>
      <c r="I102" s="11">
        <f>+'REPART CREDITS PROG CAS (O) '!I102+'REPART CREDITS PROG CAS (C)'!I102</f>
        <v>0</v>
      </c>
      <c r="J102" s="11">
        <f>+'REPART CREDITS PROG CAS (O) '!J102+'REPART CREDITS PROG CAS (C)'!J102</f>
        <v>0</v>
      </c>
      <c r="K102" s="11">
        <f t="shared" si="5"/>
        <v>0</v>
      </c>
      <c r="L102" s="11">
        <f t="shared" si="3"/>
        <v>0</v>
      </c>
    </row>
    <row r="103" spans="1:12" x14ac:dyDescent="0.35">
      <c r="A103" s="43" t="s">
        <v>16</v>
      </c>
      <c r="B103" s="19" t="s">
        <v>35</v>
      </c>
      <c r="C103" s="11">
        <f>+'REPART CREDITS PROG CAS (O) '!C103+'REPART CREDITS PROG CAS (C)'!C103</f>
        <v>0</v>
      </c>
      <c r="D103" s="11">
        <f>+'REPART CREDITS PROG CAS (O) '!D103+'REPART CREDITS PROG CAS (C)'!D103</f>
        <v>0</v>
      </c>
      <c r="E103" s="11">
        <f>+'REPART CREDITS PROG CAS (O) '!E103+'REPART CREDITS PROG CAS (C)'!E103</f>
        <v>0</v>
      </c>
      <c r="F103" s="11">
        <f>+'REPART CREDITS PROG CAS (O) '!F103+'REPART CREDITS PROG CAS (C)'!F103</f>
        <v>0</v>
      </c>
      <c r="G103" s="11">
        <f>+'REPART CREDITS PROG CAS (O) '!G103+'REPART CREDITS PROG CAS (C)'!G103</f>
        <v>0</v>
      </c>
      <c r="H103" s="11">
        <f>+'REPART CREDITS PROG CAS (O) '!H103+'REPART CREDITS PROG CAS (C)'!H103</f>
        <v>0</v>
      </c>
      <c r="I103" s="11">
        <f>+'REPART CREDITS PROG CAS (O) '!I103+'REPART CREDITS PROG CAS (C)'!I103</f>
        <v>0</v>
      </c>
      <c r="J103" s="11">
        <f>+'REPART CREDITS PROG CAS (O) '!J103+'REPART CREDITS PROG CAS (C)'!J103</f>
        <v>0</v>
      </c>
      <c r="K103" s="11">
        <f t="shared" si="5"/>
        <v>0</v>
      </c>
      <c r="L103" s="11">
        <f t="shared" si="3"/>
        <v>0</v>
      </c>
    </row>
    <row r="104" spans="1:12" x14ac:dyDescent="0.35">
      <c r="A104" s="43" t="s">
        <v>16</v>
      </c>
      <c r="B104" s="19" t="s">
        <v>36</v>
      </c>
      <c r="C104" s="11">
        <f>+'REPART CREDITS PROG CAS (O) '!C104+'REPART CREDITS PROG CAS (C)'!C104</f>
        <v>0</v>
      </c>
      <c r="D104" s="11">
        <f>+'REPART CREDITS PROG CAS (O) '!D104+'REPART CREDITS PROG CAS (C)'!D104</f>
        <v>0</v>
      </c>
      <c r="E104" s="11">
        <f>+'REPART CREDITS PROG CAS (O) '!E104+'REPART CREDITS PROG CAS (C)'!E104</f>
        <v>0</v>
      </c>
      <c r="F104" s="11">
        <f>+'REPART CREDITS PROG CAS (O) '!F104+'REPART CREDITS PROG CAS (C)'!F104</f>
        <v>0</v>
      </c>
      <c r="G104" s="11">
        <f>+'REPART CREDITS PROG CAS (O) '!G104+'REPART CREDITS PROG CAS (C)'!G104</f>
        <v>0</v>
      </c>
      <c r="H104" s="11">
        <f>+'REPART CREDITS PROG CAS (O) '!H104+'REPART CREDITS PROG CAS (C)'!H104</f>
        <v>0</v>
      </c>
      <c r="I104" s="11">
        <f>+'REPART CREDITS PROG CAS (O) '!I104+'REPART CREDITS PROG CAS (C)'!I104</f>
        <v>0</v>
      </c>
      <c r="J104" s="11">
        <f>+'REPART CREDITS PROG CAS (O) '!J104+'REPART CREDITS PROG CAS (C)'!J104</f>
        <v>0</v>
      </c>
      <c r="K104" s="11">
        <f t="shared" si="5"/>
        <v>0</v>
      </c>
      <c r="L104" s="11">
        <f t="shared" si="3"/>
        <v>0</v>
      </c>
    </row>
    <row r="105" spans="1:12" x14ac:dyDescent="0.35">
      <c r="A105" s="43" t="s">
        <v>16</v>
      </c>
      <c r="B105" s="19" t="s">
        <v>34</v>
      </c>
      <c r="C105" s="11">
        <f>+'REPART CREDITS PROG CAS (O) '!C105+'REPART CREDITS PROG CAS (C)'!C105</f>
        <v>0</v>
      </c>
      <c r="D105" s="11">
        <f>+'REPART CREDITS PROG CAS (O) '!D105+'REPART CREDITS PROG CAS (C)'!D105</f>
        <v>0</v>
      </c>
      <c r="E105" s="11">
        <f>+'REPART CREDITS PROG CAS (O) '!E105+'REPART CREDITS PROG CAS (C)'!E105</f>
        <v>0</v>
      </c>
      <c r="F105" s="11">
        <f>+'REPART CREDITS PROG CAS (O) '!F105+'REPART CREDITS PROG CAS (C)'!F105</f>
        <v>0</v>
      </c>
      <c r="G105" s="11">
        <f>+'REPART CREDITS PROG CAS (O) '!G105+'REPART CREDITS PROG CAS (C)'!G105</f>
        <v>0</v>
      </c>
      <c r="H105" s="11">
        <f>+'REPART CREDITS PROG CAS (O) '!H105+'REPART CREDITS PROG CAS (C)'!H105</f>
        <v>0</v>
      </c>
      <c r="I105" s="11">
        <f>+'REPART CREDITS PROG CAS (O) '!I105+'REPART CREDITS PROG CAS (C)'!I105</f>
        <v>0</v>
      </c>
      <c r="J105" s="11">
        <f>+'REPART CREDITS PROG CAS (O) '!J105+'REPART CREDITS PROG CAS (C)'!J105</f>
        <v>0</v>
      </c>
      <c r="K105" s="11">
        <f t="shared" si="5"/>
        <v>0</v>
      </c>
      <c r="L105" s="11">
        <f t="shared" si="3"/>
        <v>0</v>
      </c>
    </row>
    <row r="106" spans="1:12" x14ac:dyDescent="0.35">
      <c r="A106" s="43" t="s">
        <v>16</v>
      </c>
      <c r="B106" s="19" t="s">
        <v>35</v>
      </c>
      <c r="C106" s="11">
        <f>+'REPART CREDITS PROG CAS (O) '!C106+'REPART CREDITS PROG CAS (C)'!C106</f>
        <v>0</v>
      </c>
      <c r="D106" s="11">
        <f>+'REPART CREDITS PROG CAS (O) '!D106+'REPART CREDITS PROG CAS (C)'!D106</f>
        <v>0</v>
      </c>
      <c r="E106" s="11">
        <f>+'REPART CREDITS PROG CAS (O) '!E106+'REPART CREDITS PROG CAS (C)'!E106</f>
        <v>0</v>
      </c>
      <c r="F106" s="11">
        <f>+'REPART CREDITS PROG CAS (O) '!F106+'REPART CREDITS PROG CAS (C)'!F106</f>
        <v>0</v>
      </c>
      <c r="G106" s="11">
        <f>+'REPART CREDITS PROG CAS (O) '!G106+'REPART CREDITS PROG CAS (C)'!G106</f>
        <v>0</v>
      </c>
      <c r="H106" s="11">
        <f>+'REPART CREDITS PROG CAS (O) '!H106+'REPART CREDITS PROG CAS (C)'!H106</f>
        <v>0</v>
      </c>
      <c r="I106" s="11">
        <f>+'REPART CREDITS PROG CAS (O) '!I106+'REPART CREDITS PROG CAS (C)'!I106</f>
        <v>0</v>
      </c>
      <c r="J106" s="11">
        <f>+'REPART CREDITS PROG CAS (O) '!J106+'REPART CREDITS PROG CAS (C)'!J106</f>
        <v>0</v>
      </c>
      <c r="K106" s="11">
        <f t="shared" si="5"/>
        <v>0</v>
      </c>
      <c r="L106" s="11">
        <f t="shared" si="3"/>
        <v>0</v>
      </c>
    </row>
    <row r="107" spans="1:12" x14ac:dyDescent="0.35">
      <c r="A107" s="43" t="s">
        <v>16</v>
      </c>
      <c r="B107" s="19" t="s">
        <v>36</v>
      </c>
      <c r="C107" s="11">
        <f>+'REPART CREDITS PROG CAS (O) '!C107+'REPART CREDITS PROG CAS (C)'!C107</f>
        <v>0</v>
      </c>
      <c r="D107" s="11">
        <f>+'REPART CREDITS PROG CAS (O) '!D107+'REPART CREDITS PROG CAS (C)'!D107</f>
        <v>0</v>
      </c>
      <c r="E107" s="11">
        <f>+'REPART CREDITS PROG CAS (O) '!E107+'REPART CREDITS PROG CAS (C)'!E107</f>
        <v>0</v>
      </c>
      <c r="F107" s="11">
        <f>+'REPART CREDITS PROG CAS (O) '!F107+'REPART CREDITS PROG CAS (C)'!F107</f>
        <v>0</v>
      </c>
      <c r="G107" s="11">
        <f>+'REPART CREDITS PROG CAS (O) '!G107+'REPART CREDITS PROG CAS (C)'!G107</f>
        <v>0</v>
      </c>
      <c r="H107" s="11">
        <f>+'REPART CREDITS PROG CAS (O) '!H107+'REPART CREDITS PROG CAS (C)'!H107</f>
        <v>0</v>
      </c>
      <c r="I107" s="11">
        <f>+'REPART CREDITS PROG CAS (O) '!I107+'REPART CREDITS PROG CAS (C)'!I107</f>
        <v>0</v>
      </c>
      <c r="J107" s="11">
        <f>+'REPART CREDITS PROG CAS (O) '!J107+'REPART CREDITS PROG CAS (C)'!J107</f>
        <v>0</v>
      </c>
      <c r="K107" s="11">
        <f t="shared" si="5"/>
        <v>0</v>
      </c>
      <c r="L107" s="11">
        <f t="shared" si="3"/>
        <v>0</v>
      </c>
    </row>
    <row r="108" spans="1:12" x14ac:dyDescent="0.35">
      <c r="A108" s="43" t="s">
        <v>16</v>
      </c>
      <c r="B108" s="19" t="s">
        <v>34</v>
      </c>
      <c r="C108" s="11">
        <f>+'REPART CREDITS PROG CAS (O) '!C108+'REPART CREDITS PROG CAS (C)'!C108</f>
        <v>0</v>
      </c>
      <c r="D108" s="11">
        <f>+'REPART CREDITS PROG CAS (O) '!D108+'REPART CREDITS PROG CAS (C)'!D108</f>
        <v>0</v>
      </c>
      <c r="E108" s="11">
        <f>+'REPART CREDITS PROG CAS (O) '!E108+'REPART CREDITS PROG CAS (C)'!E108</f>
        <v>0</v>
      </c>
      <c r="F108" s="11">
        <f>+'REPART CREDITS PROG CAS (O) '!F108+'REPART CREDITS PROG CAS (C)'!F108</f>
        <v>0</v>
      </c>
      <c r="G108" s="11">
        <f>+'REPART CREDITS PROG CAS (O) '!G108+'REPART CREDITS PROG CAS (C)'!G108</f>
        <v>0</v>
      </c>
      <c r="H108" s="11">
        <f>+'REPART CREDITS PROG CAS (O) '!H108+'REPART CREDITS PROG CAS (C)'!H108</f>
        <v>0</v>
      </c>
      <c r="I108" s="11">
        <f>+'REPART CREDITS PROG CAS (O) '!I108+'REPART CREDITS PROG CAS (C)'!I108</f>
        <v>0</v>
      </c>
      <c r="J108" s="11">
        <f>+'REPART CREDITS PROG CAS (O) '!J108+'REPART CREDITS PROG CAS (C)'!J108</f>
        <v>0</v>
      </c>
      <c r="K108" s="11">
        <f t="shared" si="5"/>
        <v>0</v>
      </c>
      <c r="L108" s="11">
        <f t="shared" si="3"/>
        <v>0</v>
      </c>
    </row>
    <row r="109" spans="1:12" x14ac:dyDescent="0.35">
      <c r="A109" s="43" t="s">
        <v>16</v>
      </c>
      <c r="B109" s="19" t="s">
        <v>35</v>
      </c>
      <c r="C109" s="11">
        <f>+'REPART CREDITS PROG CAS (O) '!C109+'REPART CREDITS PROG CAS (C)'!C109</f>
        <v>0</v>
      </c>
      <c r="D109" s="11">
        <f>+'REPART CREDITS PROG CAS (O) '!D109+'REPART CREDITS PROG CAS (C)'!D109</f>
        <v>0</v>
      </c>
      <c r="E109" s="11">
        <f>+'REPART CREDITS PROG CAS (O) '!E109+'REPART CREDITS PROG CAS (C)'!E109</f>
        <v>0</v>
      </c>
      <c r="F109" s="11">
        <f>+'REPART CREDITS PROG CAS (O) '!F109+'REPART CREDITS PROG CAS (C)'!F109</f>
        <v>0</v>
      </c>
      <c r="G109" s="11">
        <f>+'REPART CREDITS PROG CAS (O) '!G109+'REPART CREDITS PROG CAS (C)'!G109</f>
        <v>0</v>
      </c>
      <c r="H109" s="11">
        <f>+'REPART CREDITS PROG CAS (O) '!H109+'REPART CREDITS PROG CAS (C)'!H109</f>
        <v>0</v>
      </c>
      <c r="I109" s="11">
        <f>+'REPART CREDITS PROG CAS (O) '!I109+'REPART CREDITS PROG CAS (C)'!I109</f>
        <v>0</v>
      </c>
      <c r="J109" s="11">
        <f>+'REPART CREDITS PROG CAS (O) '!J109+'REPART CREDITS PROG CAS (C)'!J109</f>
        <v>0</v>
      </c>
      <c r="K109" s="11">
        <f t="shared" si="5"/>
        <v>0</v>
      </c>
      <c r="L109" s="11">
        <f t="shared" si="3"/>
        <v>0</v>
      </c>
    </row>
    <row r="110" spans="1:12" x14ac:dyDescent="0.35">
      <c r="A110" s="43" t="s">
        <v>16</v>
      </c>
      <c r="B110" s="19" t="s">
        <v>36</v>
      </c>
      <c r="C110" s="11">
        <f>+'REPART CREDITS PROG CAS (O) '!C110+'REPART CREDITS PROG CAS (C)'!C110</f>
        <v>0</v>
      </c>
      <c r="D110" s="11">
        <f>+'REPART CREDITS PROG CAS (O) '!D110+'REPART CREDITS PROG CAS (C)'!D110</f>
        <v>0</v>
      </c>
      <c r="E110" s="11">
        <f>+'REPART CREDITS PROG CAS (O) '!E110+'REPART CREDITS PROG CAS (C)'!E110</f>
        <v>0</v>
      </c>
      <c r="F110" s="11">
        <f>+'REPART CREDITS PROG CAS (O) '!F110+'REPART CREDITS PROG CAS (C)'!F110</f>
        <v>0</v>
      </c>
      <c r="G110" s="11">
        <f>+'REPART CREDITS PROG CAS (O) '!G110+'REPART CREDITS PROG CAS (C)'!G110</f>
        <v>0</v>
      </c>
      <c r="H110" s="11">
        <f>+'REPART CREDITS PROG CAS (O) '!H110+'REPART CREDITS PROG CAS (C)'!H110</f>
        <v>0</v>
      </c>
      <c r="I110" s="11">
        <f>+'REPART CREDITS PROG CAS (O) '!I110+'REPART CREDITS PROG CAS (C)'!I110</f>
        <v>0</v>
      </c>
      <c r="J110" s="11">
        <f>+'REPART CREDITS PROG CAS (O) '!J110+'REPART CREDITS PROG CAS (C)'!J110</f>
        <v>0</v>
      </c>
      <c r="K110" s="11">
        <f t="shared" si="5"/>
        <v>0</v>
      </c>
      <c r="L110" s="11">
        <f t="shared" si="3"/>
        <v>0</v>
      </c>
    </row>
    <row r="111" spans="1:12" x14ac:dyDescent="0.35">
      <c r="A111" s="43" t="s">
        <v>16</v>
      </c>
      <c r="B111" s="19" t="s">
        <v>34</v>
      </c>
      <c r="C111" s="11">
        <f>+'REPART CREDITS PROG CAS (O) '!C111+'REPART CREDITS PROG CAS (C)'!C111</f>
        <v>0</v>
      </c>
      <c r="D111" s="11">
        <f>+'REPART CREDITS PROG CAS (O) '!D111+'REPART CREDITS PROG CAS (C)'!D111</f>
        <v>0</v>
      </c>
      <c r="E111" s="11">
        <f>+'REPART CREDITS PROG CAS (O) '!E111+'REPART CREDITS PROG CAS (C)'!E111</f>
        <v>0</v>
      </c>
      <c r="F111" s="11">
        <f>+'REPART CREDITS PROG CAS (O) '!F111+'REPART CREDITS PROG CAS (C)'!F111</f>
        <v>0</v>
      </c>
      <c r="G111" s="11">
        <f>+'REPART CREDITS PROG CAS (O) '!G111+'REPART CREDITS PROG CAS (C)'!G111</f>
        <v>0</v>
      </c>
      <c r="H111" s="11">
        <f>+'REPART CREDITS PROG CAS (O) '!H111+'REPART CREDITS PROG CAS (C)'!H111</f>
        <v>0</v>
      </c>
      <c r="I111" s="11">
        <f>+'REPART CREDITS PROG CAS (O) '!I111+'REPART CREDITS PROG CAS (C)'!I111</f>
        <v>0</v>
      </c>
      <c r="J111" s="11">
        <f>+'REPART CREDITS PROG CAS (O) '!J111+'REPART CREDITS PROG CAS (C)'!J111</f>
        <v>0</v>
      </c>
      <c r="K111" s="11">
        <f t="shared" si="5"/>
        <v>0</v>
      </c>
      <c r="L111" s="11">
        <f t="shared" si="3"/>
        <v>0</v>
      </c>
    </row>
    <row r="112" spans="1:12" x14ac:dyDescent="0.35">
      <c r="A112" s="43" t="s">
        <v>16</v>
      </c>
      <c r="B112" s="19" t="s">
        <v>35</v>
      </c>
      <c r="C112" s="11">
        <f>+'REPART CREDITS PROG CAS (O) '!C112+'REPART CREDITS PROG CAS (C)'!C112</f>
        <v>0</v>
      </c>
      <c r="D112" s="11">
        <f>+'REPART CREDITS PROG CAS (O) '!D112+'REPART CREDITS PROG CAS (C)'!D112</f>
        <v>0</v>
      </c>
      <c r="E112" s="11">
        <f>+'REPART CREDITS PROG CAS (O) '!E112+'REPART CREDITS PROG CAS (C)'!E112</f>
        <v>0</v>
      </c>
      <c r="F112" s="11">
        <f>+'REPART CREDITS PROG CAS (O) '!F112+'REPART CREDITS PROG CAS (C)'!F112</f>
        <v>0</v>
      </c>
      <c r="G112" s="11">
        <f>+'REPART CREDITS PROG CAS (O) '!G112+'REPART CREDITS PROG CAS (C)'!G112</f>
        <v>0</v>
      </c>
      <c r="H112" s="11">
        <f>+'REPART CREDITS PROG CAS (O) '!H112+'REPART CREDITS PROG CAS (C)'!H112</f>
        <v>0</v>
      </c>
      <c r="I112" s="11">
        <f>+'REPART CREDITS PROG CAS (O) '!I112+'REPART CREDITS PROG CAS (C)'!I112</f>
        <v>0</v>
      </c>
      <c r="J112" s="11">
        <f>+'REPART CREDITS PROG CAS (O) '!J112+'REPART CREDITS PROG CAS (C)'!J112</f>
        <v>0</v>
      </c>
      <c r="K112" s="11">
        <f t="shared" si="5"/>
        <v>0</v>
      </c>
      <c r="L112" s="11">
        <f t="shared" si="3"/>
        <v>0</v>
      </c>
    </row>
    <row r="113" spans="1:12" x14ac:dyDescent="0.35">
      <c r="A113" s="43" t="s">
        <v>16</v>
      </c>
      <c r="B113" s="19" t="s">
        <v>36</v>
      </c>
      <c r="C113" s="11">
        <f>+'REPART CREDITS PROG CAS (O) '!C113+'REPART CREDITS PROG CAS (C)'!C113</f>
        <v>0</v>
      </c>
      <c r="D113" s="11">
        <f>+'REPART CREDITS PROG CAS (O) '!D113+'REPART CREDITS PROG CAS (C)'!D113</f>
        <v>0</v>
      </c>
      <c r="E113" s="11">
        <f>+'REPART CREDITS PROG CAS (O) '!E113+'REPART CREDITS PROG CAS (C)'!E113</f>
        <v>0</v>
      </c>
      <c r="F113" s="11">
        <f>+'REPART CREDITS PROG CAS (O) '!F113+'REPART CREDITS PROG CAS (C)'!F113</f>
        <v>0</v>
      </c>
      <c r="G113" s="11">
        <f>+'REPART CREDITS PROG CAS (O) '!G113+'REPART CREDITS PROG CAS (C)'!G113</f>
        <v>0</v>
      </c>
      <c r="H113" s="11">
        <f>+'REPART CREDITS PROG CAS (O) '!H113+'REPART CREDITS PROG CAS (C)'!H113</f>
        <v>0</v>
      </c>
      <c r="I113" s="11">
        <f>+'REPART CREDITS PROG CAS (O) '!I113+'REPART CREDITS PROG CAS (C)'!I113</f>
        <v>0</v>
      </c>
      <c r="J113" s="11">
        <f>+'REPART CREDITS PROG CAS (O) '!J113+'REPART CREDITS PROG CAS (C)'!J113</f>
        <v>0</v>
      </c>
      <c r="K113" s="11">
        <f t="shared" si="5"/>
        <v>0</v>
      </c>
      <c r="L113" s="11">
        <f t="shared" si="3"/>
        <v>0</v>
      </c>
    </row>
    <row r="114" spans="1:12" x14ac:dyDescent="0.35">
      <c r="A114" s="43" t="s">
        <v>16</v>
      </c>
      <c r="B114" s="19" t="s">
        <v>34</v>
      </c>
      <c r="C114" s="11">
        <f>+'REPART CREDITS PROG CAS (O) '!C114+'REPART CREDITS PROG CAS (C)'!C114</f>
        <v>0</v>
      </c>
      <c r="D114" s="11">
        <f>+'REPART CREDITS PROG CAS (O) '!D114+'REPART CREDITS PROG CAS (C)'!D114</f>
        <v>0</v>
      </c>
      <c r="E114" s="11">
        <f>+'REPART CREDITS PROG CAS (O) '!E114+'REPART CREDITS PROG CAS (C)'!E114</f>
        <v>0</v>
      </c>
      <c r="F114" s="11">
        <f>+'REPART CREDITS PROG CAS (O) '!F114+'REPART CREDITS PROG CAS (C)'!F114</f>
        <v>0</v>
      </c>
      <c r="G114" s="11">
        <f>+'REPART CREDITS PROG CAS (O) '!G114+'REPART CREDITS PROG CAS (C)'!G114</f>
        <v>0</v>
      </c>
      <c r="H114" s="11">
        <f>+'REPART CREDITS PROG CAS (O) '!H114+'REPART CREDITS PROG CAS (C)'!H114</f>
        <v>0</v>
      </c>
      <c r="I114" s="11">
        <f>+'REPART CREDITS PROG CAS (O) '!I114+'REPART CREDITS PROG CAS (C)'!I114</f>
        <v>0</v>
      </c>
      <c r="J114" s="11">
        <f>+'REPART CREDITS PROG CAS (O) '!J114+'REPART CREDITS PROG CAS (C)'!J114</f>
        <v>0</v>
      </c>
      <c r="K114" s="11">
        <f t="shared" si="5"/>
        <v>0</v>
      </c>
      <c r="L114" s="11">
        <f t="shared" si="3"/>
        <v>0</v>
      </c>
    </row>
    <row r="115" spans="1:12" x14ac:dyDescent="0.35">
      <c r="A115" s="43" t="s">
        <v>16</v>
      </c>
      <c r="B115" s="19" t="s">
        <v>35</v>
      </c>
      <c r="C115" s="11">
        <f>+'REPART CREDITS PROG CAS (O) '!C115+'REPART CREDITS PROG CAS (C)'!C115</f>
        <v>0</v>
      </c>
      <c r="D115" s="11">
        <f>+'REPART CREDITS PROG CAS (O) '!D115+'REPART CREDITS PROG CAS (C)'!D115</f>
        <v>0</v>
      </c>
      <c r="E115" s="11">
        <f>+'REPART CREDITS PROG CAS (O) '!E115+'REPART CREDITS PROG CAS (C)'!E115</f>
        <v>0</v>
      </c>
      <c r="F115" s="11">
        <f>+'REPART CREDITS PROG CAS (O) '!F115+'REPART CREDITS PROG CAS (C)'!F115</f>
        <v>0</v>
      </c>
      <c r="G115" s="11">
        <f>+'REPART CREDITS PROG CAS (O) '!G115+'REPART CREDITS PROG CAS (C)'!G115</f>
        <v>0</v>
      </c>
      <c r="H115" s="11">
        <f>+'REPART CREDITS PROG CAS (O) '!H115+'REPART CREDITS PROG CAS (C)'!H115</f>
        <v>0</v>
      </c>
      <c r="I115" s="11">
        <f>+'REPART CREDITS PROG CAS (O) '!I115+'REPART CREDITS PROG CAS (C)'!I115</f>
        <v>0</v>
      </c>
      <c r="J115" s="11">
        <f>+'REPART CREDITS PROG CAS (O) '!J115+'REPART CREDITS PROG CAS (C)'!J115</f>
        <v>0</v>
      </c>
      <c r="K115" s="11">
        <f t="shared" si="5"/>
        <v>0</v>
      </c>
      <c r="L115" s="11">
        <f t="shared" si="3"/>
        <v>0</v>
      </c>
    </row>
    <row r="116" spans="1:12" x14ac:dyDescent="0.35">
      <c r="A116" s="43" t="s">
        <v>16</v>
      </c>
      <c r="B116" s="19" t="s">
        <v>36</v>
      </c>
      <c r="C116" s="11">
        <f>+'REPART CREDITS PROG CAS (O) '!C116+'REPART CREDITS PROG CAS (C)'!C116</f>
        <v>0</v>
      </c>
      <c r="D116" s="11">
        <f>+'REPART CREDITS PROG CAS (O) '!D116+'REPART CREDITS PROG CAS (C)'!D116</f>
        <v>0</v>
      </c>
      <c r="E116" s="11">
        <f>+'REPART CREDITS PROG CAS (O) '!E116+'REPART CREDITS PROG CAS (C)'!E116</f>
        <v>0</v>
      </c>
      <c r="F116" s="11">
        <f>+'REPART CREDITS PROG CAS (O) '!F116+'REPART CREDITS PROG CAS (C)'!F116</f>
        <v>0</v>
      </c>
      <c r="G116" s="11">
        <f>+'REPART CREDITS PROG CAS (O) '!G116+'REPART CREDITS PROG CAS (C)'!G116</f>
        <v>0</v>
      </c>
      <c r="H116" s="11">
        <f>+'REPART CREDITS PROG CAS (O) '!H116+'REPART CREDITS PROG CAS (C)'!H116</f>
        <v>0</v>
      </c>
      <c r="I116" s="11">
        <f>+'REPART CREDITS PROG CAS (O) '!I116+'REPART CREDITS PROG CAS (C)'!I116</f>
        <v>0</v>
      </c>
      <c r="J116" s="11">
        <f>+'REPART CREDITS PROG CAS (O) '!J116+'REPART CREDITS PROG CAS (C)'!J116</f>
        <v>0</v>
      </c>
      <c r="K116" s="11">
        <f t="shared" si="5"/>
        <v>0</v>
      </c>
      <c r="L116" s="11">
        <f t="shared" si="3"/>
        <v>0</v>
      </c>
    </row>
    <row r="117" spans="1:12" x14ac:dyDescent="0.35">
      <c r="A117" s="43" t="s">
        <v>16</v>
      </c>
      <c r="B117" s="19" t="s">
        <v>34</v>
      </c>
      <c r="C117" s="11">
        <f>+'REPART CREDITS PROG CAS (O) '!C117+'REPART CREDITS PROG CAS (C)'!C117</f>
        <v>0</v>
      </c>
      <c r="D117" s="11">
        <f>+'REPART CREDITS PROG CAS (O) '!D117+'REPART CREDITS PROG CAS (C)'!D117</f>
        <v>0</v>
      </c>
      <c r="E117" s="11">
        <f>+'REPART CREDITS PROG CAS (O) '!E117+'REPART CREDITS PROG CAS (C)'!E117</f>
        <v>0</v>
      </c>
      <c r="F117" s="11">
        <f>+'REPART CREDITS PROG CAS (O) '!F117+'REPART CREDITS PROG CAS (C)'!F117</f>
        <v>0</v>
      </c>
      <c r="G117" s="11">
        <f>+'REPART CREDITS PROG CAS (O) '!G117+'REPART CREDITS PROG CAS (C)'!G117</f>
        <v>0</v>
      </c>
      <c r="H117" s="11">
        <f>+'REPART CREDITS PROG CAS (O) '!H117+'REPART CREDITS PROG CAS (C)'!H117</f>
        <v>0</v>
      </c>
      <c r="I117" s="11">
        <f>+'REPART CREDITS PROG CAS (O) '!I117+'REPART CREDITS PROG CAS (C)'!I117</f>
        <v>0</v>
      </c>
      <c r="J117" s="11">
        <f>+'REPART CREDITS PROG CAS (O) '!J117+'REPART CREDITS PROG CAS (C)'!J117</f>
        <v>0</v>
      </c>
      <c r="K117" s="11">
        <f t="shared" si="5"/>
        <v>0</v>
      </c>
      <c r="L117" s="11">
        <f t="shared" si="3"/>
        <v>0</v>
      </c>
    </row>
    <row r="118" spans="1:12" x14ac:dyDescent="0.35">
      <c r="A118" s="43" t="s">
        <v>16</v>
      </c>
      <c r="B118" s="19" t="s">
        <v>35</v>
      </c>
      <c r="C118" s="11">
        <f>+'REPART CREDITS PROG CAS (O) '!C118+'REPART CREDITS PROG CAS (C)'!C118</f>
        <v>0</v>
      </c>
      <c r="D118" s="11">
        <f>+'REPART CREDITS PROG CAS (O) '!D118+'REPART CREDITS PROG CAS (C)'!D118</f>
        <v>0</v>
      </c>
      <c r="E118" s="11">
        <f>+'REPART CREDITS PROG CAS (O) '!E118+'REPART CREDITS PROG CAS (C)'!E118</f>
        <v>0</v>
      </c>
      <c r="F118" s="11">
        <f>+'REPART CREDITS PROG CAS (O) '!F118+'REPART CREDITS PROG CAS (C)'!F118</f>
        <v>0</v>
      </c>
      <c r="G118" s="11">
        <f>+'REPART CREDITS PROG CAS (O) '!G118+'REPART CREDITS PROG CAS (C)'!G118</f>
        <v>0</v>
      </c>
      <c r="H118" s="11">
        <f>+'REPART CREDITS PROG CAS (O) '!H118+'REPART CREDITS PROG CAS (C)'!H118</f>
        <v>0</v>
      </c>
      <c r="I118" s="11">
        <f>+'REPART CREDITS PROG CAS (O) '!I118+'REPART CREDITS PROG CAS (C)'!I118</f>
        <v>0</v>
      </c>
      <c r="J118" s="11">
        <f>+'REPART CREDITS PROG CAS (O) '!J118+'REPART CREDITS PROG CAS (C)'!J118</f>
        <v>0</v>
      </c>
      <c r="K118" s="11">
        <f t="shared" si="5"/>
        <v>0</v>
      </c>
      <c r="L118" s="11">
        <f t="shared" si="3"/>
        <v>0</v>
      </c>
    </row>
    <row r="119" spans="1:12" x14ac:dyDescent="0.35">
      <c r="A119" s="43" t="s">
        <v>16</v>
      </c>
      <c r="B119" s="19" t="s">
        <v>36</v>
      </c>
      <c r="C119" s="11">
        <f>+'REPART CREDITS PROG CAS (O) '!C119+'REPART CREDITS PROG CAS (C)'!C119</f>
        <v>0</v>
      </c>
      <c r="D119" s="11">
        <f>+'REPART CREDITS PROG CAS (O) '!D119+'REPART CREDITS PROG CAS (C)'!D119</f>
        <v>0</v>
      </c>
      <c r="E119" s="11">
        <f>+'REPART CREDITS PROG CAS (O) '!E119+'REPART CREDITS PROG CAS (C)'!E119</f>
        <v>0</v>
      </c>
      <c r="F119" s="11">
        <f>+'REPART CREDITS PROG CAS (O) '!F119+'REPART CREDITS PROG CAS (C)'!F119</f>
        <v>0</v>
      </c>
      <c r="G119" s="11">
        <f>+'REPART CREDITS PROG CAS (O) '!G119+'REPART CREDITS PROG CAS (C)'!G119</f>
        <v>0</v>
      </c>
      <c r="H119" s="11">
        <f>+'REPART CREDITS PROG CAS (O) '!H119+'REPART CREDITS PROG CAS (C)'!H119</f>
        <v>0</v>
      </c>
      <c r="I119" s="11">
        <f>+'REPART CREDITS PROG CAS (O) '!I119+'REPART CREDITS PROG CAS (C)'!I119</f>
        <v>0</v>
      </c>
      <c r="J119" s="11">
        <f>+'REPART CREDITS PROG CAS (O) '!J119+'REPART CREDITS PROG CAS (C)'!J119</f>
        <v>0</v>
      </c>
      <c r="K119" s="11">
        <f t="shared" si="5"/>
        <v>0</v>
      </c>
      <c r="L119" s="11">
        <f t="shared" si="3"/>
        <v>0</v>
      </c>
    </row>
    <row r="120" spans="1:12" x14ac:dyDescent="0.35">
      <c r="A120" s="43" t="s">
        <v>16</v>
      </c>
      <c r="B120" s="19" t="s">
        <v>34</v>
      </c>
      <c r="C120" s="11">
        <f>+'REPART CREDITS PROG CAS (O) '!C120+'REPART CREDITS PROG CAS (C)'!C120</f>
        <v>0</v>
      </c>
      <c r="D120" s="11">
        <f>+'REPART CREDITS PROG CAS (O) '!D120+'REPART CREDITS PROG CAS (C)'!D120</f>
        <v>0</v>
      </c>
      <c r="E120" s="11">
        <f>+'REPART CREDITS PROG CAS (O) '!E120+'REPART CREDITS PROG CAS (C)'!E120</f>
        <v>0</v>
      </c>
      <c r="F120" s="11">
        <f>+'REPART CREDITS PROG CAS (O) '!F120+'REPART CREDITS PROG CAS (C)'!F120</f>
        <v>0</v>
      </c>
      <c r="G120" s="11">
        <f>+'REPART CREDITS PROG CAS (O) '!G120+'REPART CREDITS PROG CAS (C)'!G120</f>
        <v>0</v>
      </c>
      <c r="H120" s="11">
        <f>+'REPART CREDITS PROG CAS (O) '!H120+'REPART CREDITS PROG CAS (C)'!H120</f>
        <v>0</v>
      </c>
      <c r="I120" s="11">
        <f>+'REPART CREDITS PROG CAS (O) '!I120+'REPART CREDITS PROG CAS (C)'!I120</f>
        <v>0</v>
      </c>
      <c r="J120" s="11">
        <f>+'REPART CREDITS PROG CAS (O) '!J120+'REPART CREDITS PROG CAS (C)'!J120</f>
        <v>0</v>
      </c>
      <c r="K120" s="11">
        <f t="shared" si="5"/>
        <v>0</v>
      </c>
      <c r="L120" s="11">
        <f t="shared" si="3"/>
        <v>0</v>
      </c>
    </row>
    <row r="121" spans="1:12" x14ac:dyDescent="0.35">
      <c r="A121" s="43" t="s">
        <v>16</v>
      </c>
      <c r="B121" s="19" t="s">
        <v>35</v>
      </c>
      <c r="C121" s="11">
        <f>+'REPART CREDITS PROG CAS (O) '!C121+'REPART CREDITS PROG CAS (C)'!C121</f>
        <v>0</v>
      </c>
      <c r="D121" s="11">
        <f>+'REPART CREDITS PROG CAS (O) '!D121+'REPART CREDITS PROG CAS (C)'!D121</f>
        <v>0</v>
      </c>
      <c r="E121" s="11">
        <f>+'REPART CREDITS PROG CAS (O) '!E121+'REPART CREDITS PROG CAS (C)'!E121</f>
        <v>0</v>
      </c>
      <c r="F121" s="11">
        <f>+'REPART CREDITS PROG CAS (O) '!F121+'REPART CREDITS PROG CAS (C)'!F121</f>
        <v>0</v>
      </c>
      <c r="G121" s="11">
        <f>+'REPART CREDITS PROG CAS (O) '!G121+'REPART CREDITS PROG CAS (C)'!G121</f>
        <v>0</v>
      </c>
      <c r="H121" s="11">
        <f>+'REPART CREDITS PROG CAS (O) '!H121+'REPART CREDITS PROG CAS (C)'!H121</f>
        <v>0</v>
      </c>
      <c r="I121" s="11">
        <f>+'REPART CREDITS PROG CAS (O) '!I121+'REPART CREDITS PROG CAS (C)'!I121</f>
        <v>0</v>
      </c>
      <c r="J121" s="11">
        <f>+'REPART CREDITS PROG CAS (O) '!J121+'REPART CREDITS PROG CAS (C)'!J121</f>
        <v>0</v>
      </c>
      <c r="K121" s="11">
        <f t="shared" si="5"/>
        <v>0</v>
      </c>
      <c r="L121" s="11">
        <f t="shared" si="3"/>
        <v>0</v>
      </c>
    </row>
    <row r="122" spans="1:12" x14ac:dyDescent="0.35">
      <c r="A122" s="43" t="s">
        <v>16</v>
      </c>
      <c r="B122" s="19" t="s">
        <v>36</v>
      </c>
      <c r="C122" s="11">
        <f>+'REPART CREDITS PROG CAS (O) '!C122+'REPART CREDITS PROG CAS (C)'!C122</f>
        <v>0</v>
      </c>
      <c r="D122" s="11">
        <f>+'REPART CREDITS PROG CAS (O) '!D122+'REPART CREDITS PROG CAS (C)'!D122</f>
        <v>0</v>
      </c>
      <c r="E122" s="11">
        <f>+'REPART CREDITS PROG CAS (O) '!E122+'REPART CREDITS PROG CAS (C)'!E122</f>
        <v>0</v>
      </c>
      <c r="F122" s="11">
        <f>+'REPART CREDITS PROG CAS (O) '!F122+'REPART CREDITS PROG CAS (C)'!F122</f>
        <v>0</v>
      </c>
      <c r="G122" s="11">
        <f>+'REPART CREDITS PROG CAS (O) '!G122+'REPART CREDITS PROG CAS (C)'!G122</f>
        <v>0</v>
      </c>
      <c r="H122" s="11">
        <f>+'REPART CREDITS PROG CAS (O) '!H122+'REPART CREDITS PROG CAS (C)'!H122</f>
        <v>0</v>
      </c>
      <c r="I122" s="11">
        <f>+'REPART CREDITS PROG CAS (O) '!I122+'REPART CREDITS PROG CAS (C)'!I122</f>
        <v>0</v>
      </c>
      <c r="J122" s="11">
        <f>+'REPART CREDITS PROG CAS (O) '!J122+'REPART CREDITS PROG CAS (C)'!J122</f>
        <v>0</v>
      </c>
      <c r="K122" s="11">
        <f t="shared" si="5"/>
        <v>0</v>
      </c>
      <c r="L122" s="11">
        <f t="shared" si="3"/>
        <v>0</v>
      </c>
    </row>
    <row r="123" spans="1:12" x14ac:dyDescent="0.35">
      <c r="A123" s="43" t="s">
        <v>16</v>
      </c>
      <c r="B123" s="19" t="s">
        <v>34</v>
      </c>
      <c r="C123" s="11">
        <f>+'REPART CREDITS PROG CAS (O) '!C123+'REPART CREDITS PROG CAS (C)'!C123</f>
        <v>0</v>
      </c>
      <c r="D123" s="11">
        <f>+'REPART CREDITS PROG CAS (O) '!D123+'REPART CREDITS PROG CAS (C)'!D123</f>
        <v>0</v>
      </c>
      <c r="E123" s="11">
        <f>+'REPART CREDITS PROG CAS (O) '!E123+'REPART CREDITS PROG CAS (C)'!E123</f>
        <v>0</v>
      </c>
      <c r="F123" s="11">
        <f>+'REPART CREDITS PROG CAS (O) '!F123+'REPART CREDITS PROG CAS (C)'!F123</f>
        <v>0</v>
      </c>
      <c r="G123" s="11">
        <f>+'REPART CREDITS PROG CAS (O) '!G123+'REPART CREDITS PROG CAS (C)'!G123</f>
        <v>0</v>
      </c>
      <c r="H123" s="11">
        <f>+'REPART CREDITS PROG CAS (O) '!H123+'REPART CREDITS PROG CAS (C)'!H123</f>
        <v>0</v>
      </c>
      <c r="I123" s="11">
        <f>+'REPART CREDITS PROG CAS (O) '!I123+'REPART CREDITS PROG CAS (C)'!I123</f>
        <v>0</v>
      </c>
      <c r="J123" s="11">
        <f>+'REPART CREDITS PROG CAS (O) '!J123+'REPART CREDITS PROG CAS (C)'!J123</f>
        <v>0</v>
      </c>
      <c r="K123" s="11">
        <f t="shared" si="5"/>
        <v>0</v>
      </c>
      <c r="L123" s="11">
        <f t="shared" si="3"/>
        <v>0</v>
      </c>
    </row>
    <row r="124" spans="1:12" x14ac:dyDescent="0.35">
      <c r="A124" s="43" t="s">
        <v>16</v>
      </c>
      <c r="B124" s="19" t="s">
        <v>35</v>
      </c>
      <c r="C124" s="11">
        <f>+'REPART CREDITS PROG CAS (O) '!C124+'REPART CREDITS PROG CAS (C)'!C124</f>
        <v>0</v>
      </c>
      <c r="D124" s="11">
        <f>+'REPART CREDITS PROG CAS (O) '!D124+'REPART CREDITS PROG CAS (C)'!D124</f>
        <v>0</v>
      </c>
      <c r="E124" s="11">
        <f>+'REPART CREDITS PROG CAS (O) '!E124+'REPART CREDITS PROG CAS (C)'!E124</f>
        <v>0</v>
      </c>
      <c r="F124" s="11">
        <f>+'REPART CREDITS PROG CAS (O) '!F124+'REPART CREDITS PROG CAS (C)'!F124</f>
        <v>0</v>
      </c>
      <c r="G124" s="11">
        <f>+'REPART CREDITS PROG CAS (O) '!G124+'REPART CREDITS PROG CAS (C)'!G124</f>
        <v>0</v>
      </c>
      <c r="H124" s="11">
        <f>+'REPART CREDITS PROG CAS (O) '!H124+'REPART CREDITS PROG CAS (C)'!H124</f>
        <v>0</v>
      </c>
      <c r="I124" s="11">
        <f>+'REPART CREDITS PROG CAS (O) '!I124+'REPART CREDITS PROG CAS (C)'!I124</f>
        <v>0</v>
      </c>
      <c r="J124" s="11">
        <f>+'REPART CREDITS PROG CAS (O) '!J124+'REPART CREDITS PROG CAS (C)'!J124</f>
        <v>0</v>
      </c>
      <c r="K124" s="11">
        <f t="shared" si="5"/>
        <v>0</v>
      </c>
      <c r="L124" s="11">
        <f t="shared" si="3"/>
        <v>0</v>
      </c>
    </row>
    <row r="125" spans="1:12" x14ac:dyDescent="0.35">
      <c r="A125" s="43" t="s">
        <v>16</v>
      </c>
      <c r="B125" s="19" t="s">
        <v>36</v>
      </c>
      <c r="C125" s="11">
        <f>+'REPART CREDITS PROG CAS (O) '!C125+'REPART CREDITS PROG CAS (C)'!C125</f>
        <v>0</v>
      </c>
      <c r="D125" s="11">
        <f>+'REPART CREDITS PROG CAS (O) '!D125+'REPART CREDITS PROG CAS (C)'!D125</f>
        <v>0</v>
      </c>
      <c r="E125" s="11">
        <f>+'REPART CREDITS PROG CAS (O) '!E125+'REPART CREDITS PROG CAS (C)'!E125</f>
        <v>0</v>
      </c>
      <c r="F125" s="11">
        <f>+'REPART CREDITS PROG CAS (O) '!F125+'REPART CREDITS PROG CAS (C)'!F125</f>
        <v>0</v>
      </c>
      <c r="G125" s="11">
        <f>+'REPART CREDITS PROG CAS (O) '!G125+'REPART CREDITS PROG CAS (C)'!G125</f>
        <v>0</v>
      </c>
      <c r="H125" s="11">
        <f>+'REPART CREDITS PROG CAS (O) '!H125+'REPART CREDITS PROG CAS (C)'!H125</f>
        <v>0</v>
      </c>
      <c r="I125" s="11">
        <f>+'REPART CREDITS PROG CAS (O) '!I125+'REPART CREDITS PROG CAS (C)'!I125</f>
        <v>0</v>
      </c>
      <c r="J125" s="11">
        <f>+'REPART CREDITS PROG CAS (O) '!J125+'REPART CREDITS PROG CAS (C)'!J125</f>
        <v>0</v>
      </c>
      <c r="K125" s="11">
        <f t="shared" si="5"/>
        <v>0</v>
      </c>
      <c r="L125" s="11">
        <f t="shared" si="3"/>
        <v>0</v>
      </c>
    </row>
    <row r="126" spans="1:12" x14ac:dyDescent="0.35">
      <c r="A126" s="43" t="s">
        <v>16</v>
      </c>
      <c r="B126" s="19" t="s">
        <v>34</v>
      </c>
      <c r="C126" s="11">
        <f>+'REPART CREDITS PROG CAS (O) '!C126+'REPART CREDITS PROG CAS (C)'!C126</f>
        <v>0</v>
      </c>
      <c r="D126" s="11">
        <f>+'REPART CREDITS PROG CAS (O) '!D126+'REPART CREDITS PROG CAS (C)'!D126</f>
        <v>0</v>
      </c>
      <c r="E126" s="11">
        <f>+'REPART CREDITS PROG CAS (O) '!E126+'REPART CREDITS PROG CAS (C)'!E126</f>
        <v>0</v>
      </c>
      <c r="F126" s="11">
        <f>+'REPART CREDITS PROG CAS (O) '!F126+'REPART CREDITS PROG CAS (C)'!F126</f>
        <v>0</v>
      </c>
      <c r="G126" s="11">
        <f>+'REPART CREDITS PROG CAS (O) '!G126+'REPART CREDITS PROG CAS (C)'!G126</f>
        <v>0</v>
      </c>
      <c r="H126" s="11">
        <f>+'REPART CREDITS PROG CAS (O) '!H126+'REPART CREDITS PROG CAS (C)'!H126</f>
        <v>0</v>
      </c>
      <c r="I126" s="11">
        <f>+'REPART CREDITS PROG CAS (O) '!I126+'REPART CREDITS PROG CAS (C)'!I126</f>
        <v>0</v>
      </c>
      <c r="J126" s="11">
        <f>+'REPART CREDITS PROG CAS (O) '!J126+'REPART CREDITS PROG CAS (C)'!J126</f>
        <v>0</v>
      </c>
      <c r="K126" s="11">
        <f t="shared" si="5"/>
        <v>0</v>
      </c>
      <c r="L126" s="11">
        <f t="shared" si="3"/>
        <v>0</v>
      </c>
    </row>
    <row r="127" spans="1:12" x14ac:dyDescent="0.35">
      <c r="A127" s="43" t="s">
        <v>16</v>
      </c>
      <c r="B127" s="19" t="s">
        <v>35</v>
      </c>
      <c r="C127" s="11">
        <f>+'REPART CREDITS PROG CAS (O) '!C127+'REPART CREDITS PROG CAS (C)'!C127</f>
        <v>0</v>
      </c>
      <c r="D127" s="11">
        <f>+'REPART CREDITS PROG CAS (O) '!D127+'REPART CREDITS PROG CAS (C)'!D127</f>
        <v>0</v>
      </c>
      <c r="E127" s="11">
        <f>+'REPART CREDITS PROG CAS (O) '!E127+'REPART CREDITS PROG CAS (C)'!E127</f>
        <v>0</v>
      </c>
      <c r="F127" s="11">
        <f>+'REPART CREDITS PROG CAS (O) '!F127+'REPART CREDITS PROG CAS (C)'!F127</f>
        <v>0</v>
      </c>
      <c r="G127" s="11">
        <f>+'REPART CREDITS PROG CAS (O) '!G127+'REPART CREDITS PROG CAS (C)'!G127</f>
        <v>0</v>
      </c>
      <c r="H127" s="11">
        <f>+'REPART CREDITS PROG CAS (O) '!H127+'REPART CREDITS PROG CAS (C)'!H127</f>
        <v>0</v>
      </c>
      <c r="I127" s="11">
        <f>+'REPART CREDITS PROG CAS (O) '!I127+'REPART CREDITS PROG CAS (C)'!I127</f>
        <v>0</v>
      </c>
      <c r="J127" s="11">
        <f>+'REPART CREDITS PROG CAS (O) '!J127+'REPART CREDITS PROG CAS (C)'!J127</f>
        <v>0</v>
      </c>
      <c r="K127" s="11">
        <f t="shared" si="5"/>
        <v>0</v>
      </c>
      <c r="L127" s="11">
        <f t="shared" si="3"/>
        <v>0</v>
      </c>
    </row>
    <row r="128" spans="1:12" x14ac:dyDescent="0.35">
      <c r="A128" s="43" t="s">
        <v>16</v>
      </c>
      <c r="B128" s="19" t="s">
        <v>36</v>
      </c>
      <c r="C128" s="11">
        <f>+'REPART CREDITS PROG CAS (O) '!C128+'REPART CREDITS PROG CAS (C)'!C128</f>
        <v>0</v>
      </c>
      <c r="D128" s="11">
        <f>+'REPART CREDITS PROG CAS (O) '!D128+'REPART CREDITS PROG CAS (C)'!D128</f>
        <v>0</v>
      </c>
      <c r="E128" s="11">
        <f>+'REPART CREDITS PROG CAS (O) '!E128+'REPART CREDITS PROG CAS (C)'!E128</f>
        <v>0</v>
      </c>
      <c r="F128" s="11">
        <f>+'REPART CREDITS PROG CAS (O) '!F128+'REPART CREDITS PROG CAS (C)'!F128</f>
        <v>0</v>
      </c>
      <c r="G128" s="11">
        <f>+'REPART CREDITS PROG CAS (O) '!G128+'REPART CREDITS PROG CAS (C)'!G128</f>
        <v>0</v>
      </c>
      <c r="H128" s="11">
        <f>+'REPART CREDITS PROG CAS (O) '!H128+'REPART CREDITS PROG CAS (C)'!H128</f>
        <v>0</v>
      </c>
      <c r="I128" s="11">
        <f>+'REPART CREDITS PROG CAS (O) '!I128+'REPART CREDITS PROG CAS (C)'!I128</f>
        <v>0</v>
      </c>
      <c r="J128" s="11">
        <f>+'REPART CREDITS PROG CAS (O) '!J128+'REPART CREDITS PROG CAS (C)'!J128</f>
        <v>0</v>
      </c>
      <c r="K128" s="11">
        <f t="shared" si="5"/>
        <v>0</v>
      </c>
      <c r="L128" s="11">
        <f t="shared" si="3"/>
        <v>0</v>
      </c>
    </row>
    <row r="129" spans="1:12" x14ac:dyDescent="0.35">
      <c r="A129" s="43" t="s">
        <v>16</v>
      </c>
      <c r="B129" s="19" t="s">
        <v>34</v>
      </c>
      <c r="C129" s="11">
        <f>+'REPART CREDITS PROG CAS (O) '!C129+'REPART CREDITS PROG CAS (C)'!C129</f>
        <v>0</v>
      </c>
      <c r="D129" s="11">
        <f>+'REPART CREDITS PROG CAS (O) '!D129+'REPART CREDITS PROG CAS (C)'!D129</f>
        <v>0</v>
      </c>
      <c r="E129" s="11">
        <f>+'REPART CREDITS PROG CAS (O) '!E129+'REPART CREDITS PROG CAS (C)'!E129</f>
        <v>0</v>
      </c>
      <c r="F129" s="11">
        <f>+'REPART CREDITS PROG CAS (O) '!F129+'REPART CREDITS PROG CAS (C)'!F129</f>
        <v>0</v>
      </c>
      <c r="G129" s="11">
        <f>+'REPART CREDITS PROG CAS (O) '!G129+'REPART CREDITS PROG CAS (C)'!G129</f>
        <v>0</v>
      </c>
      <c r="H129" s="11">
        <f>+'REPART CREDITS PROG CAS (O) '!H129+'REPART CREDITS PROG CAS (C)'!H129</f>
        <v>0</v>
      </c>
      <c r="I129" s="11">
        <f>+'REPART CREDITS PROG CAS (O) '!I129+'REPART CREDITS PROG CAS (C)'!I129</f>
        <v>0</v>
      </c>
      <c r="J129" s="11">
        <f>+'REPART CREDITS PROG CAS (O) '!J129+'REPART CREDITS PROG CAS (C)'!J129</f>
        <v>0</v>
      </c>
      <c r="K129" s="11">
        <f t="shared" si="5"/>
        <v>0</v>
      </c>
      <c r="L129" s="11">
        <f t="shared" si="3"/>
        <v>0</v>
      </c>
    </row>
    <row r="130" spans="1:12" x14ac:dyDescent="0.35">
      <c r="A130" s="43" t="s">
        <v>16</v>
      </c>
      <c r="B130" s="19" t="s">
        <v>35</v>
      </c>
      <c r="C130" s="11">
        <f>+'REPART CREDITS PROG CAS (O) '!C130+'REPART CREDITS PROG CAS (C)'!C130</f>
        <v>0</v>
      </c>
      <c r="D130" s="11">
        <f>+'REPART CREDITS PROG CAS (O) '!D130+'REPART CREDITS PROG CAS (C)'!D130</f>
        <v>0</v>
      </c>
      <c r="E130" s="11">
        <f>+'REPART CREDITS PROG CAS (O) '!E130+'REPART CREDITS PROG CAS (C)'!E130</f>
        <v>0</v>
      </c>
      <c r="F130" s="11">
        <f>+'REPART CREDITS PROG CAS (O) '!F130+'REPART CREDITS PROG CAS (C)'!F130</f>
        <v>0</v>
      </c>
      <c r="G130" s="11">
        <f>+'REPART CREDITS PROG CAS (O) '!G130+'REPART CREDITS PROG CAS (C)'!G130</f>
        <v>0</v>
      </c>
      <c r="H130" s="11">
        <f>+'REPART CREDITS PROG CAS (O) '!H130+'REPART CREDITS PROG CAS (C)'!H130</f>
        <v>0</v>
      </c>
      <c r="I130" s="11">
        <f>+'REPART CREDITS PROG CAS (O) '!I130+'REPART CREDITS PROG CAS (C)'!I130</f>
        <v>0</v>
      </c>
      <c r="J130" s="11">
        <f>+'REPART CREDITS PROG CAS (O) '!J130+'REPART CREDITS PROG CAS (C)'!J130</f>
        <v>0</v>
      </c>
      <c r="K130" s="11">
        <f t="shared" si="5"/>
        <v>0</v>
      </c>
      <c r="L130" s="11">
        <f t="shared" si="3"/>
        <v>0</v>
      </c>
    </row>
    <row r="131" spans="1:12" x14ac:dyDescent="0.35">
      <c r="A131" s="43" t="s">
        <v>16</v>
      </c>
      <c r="B131" s="19" t="s">
        <v>36</v>
      </c>
      <c r="C131" s="11">
        <f>+'REPART CREDITS PROG CAS (O) '!C131+'REPART CREDITS PROG CAS (C)'!C131</f>
        <v>0</v>
      </c>
      <c r="D131" s="11">
        <f>+'REPART CREDITS PROG CAS (O) '!D131+'REPART CREDITS PROG CAS (C)'!D131</f>
        <v>0</v>
      </c>
      <c r="E131" s="11">
        <f>+'REPART CREDITS PROG CAS (O) '!E131+'REPART CREDITS PROG CAS (C)'!E131</f>
        <v>0</v>
      </c>
      <c r="F131" s="11">
        <f>+'REPART CREDITS PROG CAS (O) '!F131+'REPART CREDITS PROG CAS (C)'!F131</f>
        <v>0</v>
      </c>
      <c r="G131" s="11">
        <f>+'REPART CREDITS PROG CAS (O) '!G131+'REPART CREDITS PROG CAS (C)'!G131</f>
        <v>0</v>
      </c>
      <c r="H131" s="11">
        <f>+'REPART CREDITS PROG CAS (O) '!H131+'REPART CREDITS PROG CAS (C)'!H131</f>
        <v>0</v>
      </c>
      <c r="I131" s="11">
        <f>+'REPART CREDITS PROG CAS (O) '!I131+'REPART CREDITS PROG CAS (C)'!I131</f>
        <v>0</v>
      </c>
      <c r="J131" s="11">
        <f>+'REPART CREDITS PROG CAS (O) '!J131+'REPART CREDITS PROG CAS (C)'!J131</f>
        <v>0</v>
      </c>
      <c r="K131" s="11">
        <f t="shared" si="5"/>
        <v>0</v>
      </c>
      <c r="L131" s="11">
        <f t="shared" si="3"/>
        <v>0</v>
      </c>
    </row>
    <row r="132" spans="1:12" x14ac:dyDescent="0.35">
      <c r="A132" s="43" t="s">
        <v>16</v>
      </c>
      <c r="B132" s="19" t="s">
        <v>34</v>
      </c>
      <c r="C132" s="11">
        <f>+'REPART CREDITS PROG CAS (O) '!C132+'REPART CREDITS PROG CAS (C)'!C132</f>
        <v>0</v>
      </c>
      <c r="D132" s="11">
        <f>+'REPART CREDITS PROG CAS (O) '!D132+'REPART CREDITS PROG CAS (C)'!D132</f>
        <v>0</v>
      </c>
      <c r="E132" s="11">
        <f>+'REPART CREDITS PROG CAS (O) '!E132+'REPART CREDITS PROG CAS (C)'!E132</f>
        <v>0</v>
      </c>
      <c r="F132" s="11">
        <f>+'REPART CREDITS PROG CAS (O) '!F132+'REPART CREDITS PROG CAS (C)'!F132</f>
        <v>0</v>
      </c>
      <c r="G132" s="11">
        <f>+'REPART CREDITS PROG CAS (O) '!G132+'REPART CREDITS PROG CAS (C)'!G132</f>
        <v>0</v>
      </c>
      <c r="H132" s="11">
        <f>+'REPART CREDITS PROG CAS (O) '!H132+'REPART CREDITS PROG CAS (C)'!H132</f>
        <v>0</v>
      </c>
      <c r="I132" s="11">
        <f>+'REPART CREDITS PROG CAS (O) '!I132+'REPART CREDITS PROG CAS (C)'!I132</f>
        <v>0</v>
      </c>
      <c r="J132" s="11">
        <f>+'REPART CREDITS PROG CAS (O) '!J132+'REPART CREDITS PROG CAS (C)'!J132</f>
        <v>0</v>
      </c>
      <c r="K132" s="11">
        <f t="shared" si="5"/>
        <v>0</v>
      </c>
      <c r="L132" s="11">
        <f t="shared" si="3"/>
        <v>0</v>
      </c>
    </row>
    <row r="133" spans="1:12" x14ac:dyDescent="0.35">
      <c r="A133" s="43" t="s">
        <v>16</v>
      </c>
      <c r="B133" s="19" t="s">
        <v>35</v>
      </c>
      <c r="C133" s="11">
        <f>+'REPART CREDITS PROG CAS (O) '!C133+'REPART CREDITS PROG CAS (C)'!C133</f>
        <v>0</v>
      </c>
      <c r="D133" s="11">
        <f>+'REPART CREDITS PROG CAS (O) '!D133+'REPART CREDITS PROG CAS (C)'!D133</f>
        <v>0</v>
      </c>
      <c r="E133" s="11">
        <f>+'REPART CREDITS PROG CAS (O) '!E133+'REPART CREDITS PROG CAS (C)'!E133</f>
        <v>0</v>
      </c>
      <c r="F133" s="11">
        <f>+'REPART CREDITS PROG CAS (O) '!F133+'REPART CREDITS PROG CAS (C)'!F133</f>
        <v>0</v>
      </c>
      <c r="G133" s="11">
        <f>+'REPART CREDITS PROG CAS (O) '!G133+'REPART CREDITS PROG CAS (C)'!G133</f>
        <v>0</v>
      </c>
      <c r="H133" s="11">
        <f>+'REPART CREDITS PROG CAS (O) '!H133+'REPART CREDITS PROG CAS (C)'!H133</f>
        <v>0</v>
      </c>
      <c r="I133" s="11">
        <f>+'REPART CREDITS PROG CAS (O) '!I133+'REPART CREDITS PROG CAS (C)'!I133</f>
        <v>0</v>
      </c>
      <c r="J133" s="11">
        <f>+'REPART CREDITS PROG CAS (O) '!J133+'REPART CREDITS PROG CAS (C)'!J133</f>
        <v>0</v>
      </c>
      <c r="K133" s="11">
        <f t="shared" si="5"/>
        <v>0</v>
      </c>
      <c r="L133" s="11">
        <f t="shared" si="3"/>
        <v>0</v>
      </c>
    </row>
    <row r="134" spans="1:12" x14ac:dyDescent="0.35">
      <c r="A134" s="43" t="s">
        <v>16</v>
      </c>
      <c r="B134" s="19" t="s">
        <v>36</v>
      </c>
      <c r="C134" s="11">
        <f>+'REPART CREDITS PROG CAS (O) '!C134+'REPART CREDITS PROG CAS (C)'!C134</f>
        <v>0</v>
      </c>
      <c r="D134" s="11">
        <f>+'REPART CREDITS PROG CAS (O) '!D134+'REPART CREDITS PROG CAS (C)'!D134</f>
        <v>0</v>
      </c>
      <c r="E134" s="11">
        <f>+'REPART CREDITS PROG CAS (O) '!E134+'REPART CREDITS PROG CAS (C)'!E134</f>
        <v>0</v>
      </c>
      <c r="F134" s="11">
        <f>+'REPART CREDITS PROG CAS (O) '!F134+'REPART CREDITS PROG CAS (C)'!F134</f>
        <v>0</v>
      </c>
      <c r="G134" s="11">
        <f>+'REPART CREDITS PROG CAS (O) '!G134+'REPART CREDITS PROG CAS (C)'!G134</f>
        <v>0</v>
      </c>
      <c r="H134" s="11">
        <f>+'REPART CREDITS PROG CAS (O) '!H134+'REPART CREDITS PROG CAS (C)'!H134</f>
        <v>0</v>
      </c>
      <c r="I134" s="11">
        <f>+'REPART CREDITS PROG CAS (O) '!I134+'REPART CREDITS PROG CAS (C)'!I134</f>
        <v>0</v>
      </c>
      <c r="J134" s="11">
        <f>+'REPART CREDITS PROG CAS (O) '!J134+'REPART CREDITS PROG CAS (C)'!J134</f>
        <v>0</v>
      </c>
      <c r="K134" s="11">
        <f t="shared" si="5"/>
        <v>0</v>
      </c>
      <c r="L134" s="11">
        <f t="shared" si="3"/>
        <v>0</v>
      </c>
    </row>
    <row r="135" spans="1:12" x14ac:dyDescent="0.35">
      <c r="A135" s="43" t="s">
        <v>16</v>
      </c>
      <c r="B135" s="19" t="s">
        <v>34</v>
      </c>
      <c r="C135" s="11">
        <f>+'REPART CREDITS PROG CAS (O) '!C135+'REPART CREDITS PROG CAS (C)'!C135</f>
        <v>0</v>
      </c>
      <c r="D135" s="11">
        <f>+'REPART CREDITS PROG CAS (O) '!D135+'REPART CREDITS PROG CAS (C)'!D135</f>
        <v>0</v>
      </c>
      <c r="E135" s="11">
        <f>+'REPART CREDITS PROG CAS (O) '!E135+'REPART CREDITS PROG CAS (C)'!E135</f>
        <v>0</v>
      </c>
      <c r="F135" s="11">
        <f>+'REPART CREDITS PROG CAS (O) '!F135+'REPART CREDITS PROG CAS (C)'!F135</f>
        <v>0</v>
      </c>
      <c r="G135" s="11">
        <f>+'REPART CREDITS PROG CAS (O) '!G135+'REPART CREDITS PROG CAS (C)'!G135</f>
        <v>0</v>
      </c>
      <c r="H135" s="11">
        <f>+'REPART CREDITS PROG CAS (O) '!H135+'REPART CREDITS PROG CAS (C)'!H135</f>
        <v>0</v>
      </c>
      <c r="I135" s="11">
        <f>+'REPART CREDITS PROG CAS (O) '!I135+'REPART CREDITS PROG CAS (C)'!I135</f>
        <v>0</v>
      </c>
      <c r="J135" s="11">
        <f>+'REPART CREDITS PROG CAS (O) '!J135+'REPART CREDITS PROG CAS (C)'!J135</f>
        <v>0</v>
      </c>
      <c r="K135" s="11">
        <f t="shared" si="5"/>
        <v>0</v>
      </c>
      <c r="L135" s="11">
        <f t="shared" si="3"/>
        <v>0</v>
      </c>
    </row>
    <row r="136" spans="1:12" x14ac:dyDescent="0.35">
      <c r="A136" s="43" t="s">
        <v>16</v>
      </c>
      <c r="B136" s="19" t="s">
        <v>35</v>
      </c>
      <c r="C136" s="11">
        <f>+'REPART CREDITS PROG CAS (O) '!C136+'REPART CREDITS PROG CAS (C)'!C136</f>
        <v>0</v>
      </c>
      <c r="D136" s="11">
        <f>+'REPART CREDITS PROG CAS (O) '!D136+'REPART CREDITS PROG CAS (C)'!D136</f>
        <v>0</v>
      </c>
      <c r="E136" s="11">
        <f>+'REPART CREDITS PROG CAS (O) '!E136+'REPART CREDITS PROG CAS (C)'!E136</f>
        <v>0</v>
      </c>
      <c r="F136" s="11">
        <f>+'REPART CREDITS PROG CAS (O) '!F136+'REPART CREDITS PROG CAS (C)'!F136</f>
        <v>0</v>
      </c>
      <c r="G136" s="11">
        <f>+'REPART CREDITS PROG CAS (O) '!G136+'REPART CREDITS PROG CAS (C)'!G136</f>
        <v>0</v>
      </c>
      <c r="H136" s="11">
        <f>+'REPART CREDITS PROG CAS (O) '!H136+'REPART CREDITS PROG CAS (C)'!H136</f>
        <v>0</v>
      </c>
      <c r="I136" s="11">
        <f>+'REPART CREDITS PROG CAS (O) '!I136+'REPART CREDITS PROG CAS (C)'!I136</f>
        <v>0</v>
      </c>
      <c r="J136" s="11">
        <f>+'REPART CREDITS PROG CAS (O) '!J136+'REPART CREDITS PROG CAS (C)'!J136</f>
        <v>0</v>
      </c>
      <c r="K136" s="11">
        <f t="shared" si="5"/>
        <v>0</v>
      </c>
      <c r="L136" s="11">
        <f t="shared" si="3"/>
        <v>0</v>
      </c>
    </row>
    <row r="137" spans="1:12" x14ac:dyDescent="0.35">
      <c r="A137" s="43" t="s">
        <v>16</v>
      </c>
      <c r="B137" s="19" t="s">
        <v>36</v>
      </c>
      <c r="C137" s="11">
        <f>+'REPART CREDITS PROG CAS (O) '!C137+'REPART CREDITS PROG CAS (C)'!C137</f>
        <v>0</v>
      </c>
      <c r="D137" s="11">
        <f>+'REPART CREDITS PROG CAS (O) '!D137+'REPART CREDITS PROG CAS (C)'!D137</f>
        <v>0</v>
      </c>
      <c r="E137" s="11">
        <f>+'REPART CREDITS PROG CAS (O) '!E137+'REPART CREDITS PROG CAS (C)'!E137</f>
        <v>0</v>
      </c>
      <c r="F137" s="11">
        <f>+'REPART CREDITS PROG CAS (O) '!F137+'REPART CREDITS PROG CAS (C)'!F137</f>
        <v>0</v>
      </c>
      <c r="G137" s="11">
        <f>+'REPART CREDITS PROG CAS (O) '!G137+'REPART CREDITS PROG CAS (C)'!G137</f>
        <v>0</v>
      </c>
      <c r="H137" s="11">
        <f>+'REPART CREDITS PROG CAS (O) '!H137+'REPART CREDITS PROG CAS (C)'!H137</f>
        <v>0</v>
      </c>
      <c r="I137" s="11">
        <f>+'REPART CREDITS PROG CAS (O) '!I137+'REPART CREDITS PROG CAS (C)'!I137</f>
        <v>0</v>
      </c>
      <c r="J137" s="11">
        <f>+'REPART CREDITS PROG CAS (O) '!J137+'REPART CREDITS PROG CAS (C)'!J137</f>
        <v>0</v>
      </c>
      <c r="K137" s="11">
        <f t="shared" si="5"/>
        <v>0</v>
      </c>
      <c r="L137" s="11">
        <f t="shared" ref="L137:L200" si="6">+D137+F137+H137+J137</f>
        <v>0</v>
      </c>
    </row>
    <row r="138" spans="1:12" ht="15.5" x14ac:dyDescent="0.35">
      <c r="B138" s="13" t="s">
        <v>39</v>
      </c>
      <c r="C138" s="14">
        <f>+'REPART CREDITS PROG CAS (O) '!C138+'REPART CREDITS PROG CAS (C)'!C138</f>
        <v>0</v>
      </c>
      <c r="D138" s="14">
        <f>+'REPART CREDITS PROG CAS (O) '!D138+'REPART CREDITS PROG CAS (C)'!D138</f>
        <v>0</v>
      </c>
      <c r="E138" s="14">
        <f>+'REPART CREDITS PROG CAS (O) '!E138+'REPART CREDITS PROG CAS (C)'!E138</f>
        <v>0</v>
      </c>
      <c r="F138" s="14">
        <f>+'REPART CREDITS PROG CAS (O) '!F138+'REPART CREDITS PROG CAS (C)'!F138</f>
        <v>0</v>
      </c>
      <c r="G138" s="14">
        <f>+'REPART CREDITS PROG CAS (O) '!G138+'REPART CREDITS PROG CAS (C)'!G138</f>
        <v>0</v>
      </c>
      <c r="H138" s="14">
        <f>+'REPART CREDITS PROG CAS (O) '!H138+'REPART CREDITS PROG CAS (C)'!H138</f>
        <v>0</v>
      </c>
      <c r="I138" s="14">
        <f>+'REPART CREDITS PROG CAS (O) '!I138+'REPART CREDITS PROG CAS (C)'!I138</f>
        <v>0</v>
      </c>
      <c r="J138" s="14">
        <f>+'REPART CREDITS PROG CAS (O) '!J138+'REPART CREDITS PROG CAS (C)'!J138</f>
        <v>0</v>
      </c>
      <c r="K138" s="44">
        <f>C138+E138+G138+I138</f>
        <v>0</v>
      </c>
      <c r="L138" s="44">
        <f t="shared" si="6"/>
        <v>0</v>
      </c>
    </row>
    <row r="139" spans="1:12" x14ac:dyDescent="0.35">
      <c r="A139" s="43" t="s">
        <v>16</v>
      </c>
      <c r="B139" t="s">
        <v>13</v>
      </c>
      <c r="C139" s="11">
        <f>+'REPART CREDITS PROG CAS (O) '!C139+'REPART CREDITS PROG CAS (C)'!C139</f>
        <v>0</v>
      </c>
      <c r="D139" s="11">
        <f>+'REPART CREDITS PROG CAS (O) '!D139+'REPART CREDITS PROG CAS (C)'!D139</f>
        <v>0</v>
      </c>
      <c r="E139" s="11">
        <f>+'REPART CREDITS PROG CAS (O) '!E139+'REPART CREDITS PROG CAS (C)'!E139</f>
        <v>0</v>
      </c>
      <c r="F139" s="11">
        <f>+'REPART CREDITS PROG CAS (O) '!F139+'REPART CREDITS PROG CAS (C)'!F139</f>
        <v>0</v>
      </c>
      <c r="G139" s="11">
        <f>+'REPART CREDITS PROG CAS (O) '!G139+'REPART CREDITS PROG CAS (C)'!G139</f>
        <v>0</v>
      </c>
      <c r="H139" s="11">
        <f>+'REPART CREDITS PROG CAS (O) '!H139+'REPART CREDITS PROG CAS (C)'!H139</f>
        <v>0</v>
      </c>
      <c r="I139" s="11">
        <f>+'REPART CREDITS PROG CAS (O) '!I139+'REPART CREDITS PROG CAS (C)'!I139</f>
        <v>0</v>
      </c>
      <c r="J139" s="11">
        <f>+'REPART CREDITS PROG CAS (O) '!J139+'REPART CREDITS PROG CAS (C)'!J139</f>
        <v>0</v>
      </c>
      <c r="K139" s="11">
        <f t="shared" ref="K139:K140" si="7">C139+E139+G139+I139</f>
        <v>0</v>
      </c>
      <c r="L139" s="11">
        <f t="shared" si="6"/>
        <v>0</v>
      </c>
    </row>
    <row r="140" spans="1:12" x14ac:dyDescent="0.35">
      <c r="A140" s="43" t="s">
        <v>16</v>
      </c>
      <c r="B140" s="19" t="s">
        <v>31</v>
      </c>
      <c r="C140" s="11">
        <f>+'REPART CREDITS PROG CAS (O) '!C140+'REPART CREDITS PROG CAS (C)'!C140</f>
        <v>0</v>
      </c>
      <c r="D140" s="11">
        <f>+'REPART CREDITS PROG CAS (O) '!D140+'REPART CREDITS PROG CAS (C)'!D140</f>
        <v>0</v>
      </c>
      <c r="E140" s="11">
        <f>+'REPART CREDITS PROG CAS (O) '!E140+'REPART CREDITS PROG CAS (C)'!E140</f>
        <v>0</v>
      </c>
      <c r="F140" s="11">
        <f>+'REPART CREDITS PROG CAS (O) '!F140+'REPART CREDITS PROG CAS (C)'!F140</f>
        <v>0</v>
      </c>
      <c r="G140" s="11">
        <f>+'REPART CREDITS PROG CAS (O) '!G140+'REPART CREDITS PROG CAS (C)'!G140</f>
        <v>0</v>
      </c>
      <c r="H140" s="11">
        <f>+'REPART CREDITS PROG CAS (O) '!H140+'REPART CREDITS PROG CAS (C)'!H140</f>
        <v>0</v>
      </c>
      <c r="I140" s="11">
        <f>+'REPART CREDITS PROG CAS (O) '!I140+'REPART CREDITS PROG CAS (C)'!I140</f>
        <v>0</v>
      </c>
      <c r="J140" s="11">
        <f>+'REPART CREDITS PROG CAS (O) '!J140+'REPART CREDITS PROG CAS (C)'!J140</f>
        <v>0</v>
      </c>
      <c r="K140" s="11">
        <f t="shared" si="7"/>
        <v>0</v>
      </c>
      <c r="L140" s="11">
        <f t="shared" si="6"/>
        <v>0</v>
      </c>
    </row>
    <row r="141" spans="1:12" x14ac:dyDescent="0.35">
      <c r="A141" s="43" t="s">
        <v>16</v>
      </c>
      <c r="B141" s="19" t="s">
        <v>32</v>
      </c>
      <c r="C141" s="11">
        <f>+'REPART CREDITS PROG CAS (O) '!C141+'REPART CREDITS PROG CAS (C)'!C141</f>
        <v>0</v>
      </c>
      <c r="D141" s="11">
        <f>+'REPART CREDITS PROG CAS (O) '!D141+'REPART CREDITS PROG CAS (C)'!D141</f>
        <v>0</v>
      </c>
      <c r="E141" s="11">
        <f>+'REPART CREDITS PROG CAS (O) '!E141+'REPART CREDITS PROG CAS (C)'!E141</f>
        <v>0</v>
      </c>
      <c r="F141" s="11">
        <f>+'REPART CREDITS PROG CAS (O) '!F141+'REPART CREDITS PROG CAS (C)'!F141</f>
        <v>0</v>
      </c>
      <c r="G141" s="11">
        <f>+'REPART CREDITS PROG CAS (O) '!G141+'REPART CREDITS PROG CAS (C)'!G141</f>
        <v>0</v>
      </c>
      <c r="H141" s="11">
        <f>+'REPART CREDITS PROG CAS (O) '!H141+'REPART CREDITS PROG CAS (C)'!H141</f>
        <v>0</v>
      </c>
      <c r="I141" s="11">
        <f>+'REPART CREDITS PROG CAS (O) '!I141+'REPART CREDITS PROG CAS (C)'!I141</f>
        <v>0</v>
      </c>
      <c r="J141" s="11">
        <f>+'REPART CREDITS PROG CAS (O) '!J141+'REPART CREDITS PROG CAS (C)'!J141</f>
        <v>0</v>
      </c>
      <c r="K141" s="11">
        <f>C141+E141+G141+I141</f>
        <v>0</v>
      </c>
      <c r="L141" s="11">
        <f t="shared" si="6"/>
        <v>0</v>
      </c>
    </row>
    <row r="142" spans="1:12" x14ac:dyDescent="0.35">
      <c r="A142" s="43" t="s">
        <v>16</v>
      </c>
      <c r="B142" s="19" t="s">
        <v>33</v>
      </c>
      <c r="C142" s="11">
        <f>+'REPART CREDITS PROG CAS (O) '!C142+'REPART CREDITS PROG CAS (C)'!C142</f>
        <v>0</v>
      </c>
      <c r="D142" s="11">
        <f>+'REPART CREDITS PROG CAS (O) '!D142+'REPART CREDITS PROG CAS (C)'!D142</f>
        <v>0</v>
      </c>
      <c r="E142" s="11">
        <f>+'REPART CREDITS PROG CAS (O) '!E142+'REPART CREDITS PROG CAS (C)'!E142</f>
        <v>0</v>
      </c>
      <c r="F142" s="11">
        <f>+'REPART CREDITS PROG CAS (O) '!F142+'REPART CREDITS PROG CAS (C)'!F142</f>
        <v>0</v>
      </c>
      <c r="G142" s="11">
        <f>+'REPART CREDITS PROG CAS (O) '!G142+'REPART CREDITS PROG CAS (C)'!G142</f>
        <v>0</v>
      </c>
      <c r="H142" s="11">
        <f>+'REPART CREDITS PROG CAS (O) '!H142+'REPART CREDITS PROG CAS (C)'!H142</f>
        <v>0</v>
      </c>
      <c r="I142" s="11">
        <f>+'REPART CREDITS PROG CAS (O) '!I142+'REPART CREDITS PROG CAS (C)'!I142</f>
        <v>0</v>
      </c>
      <c r="J142" s="11">
        <f>+'REPART CREDITS PROG CAS (O) '!J142+'REPART CREDITS PROG CAS (C)'!J142</f>
        <v>0</v>
      </c>
      <c r="K142" s="11">
        <f t="shared" ref="K142:K202" si="8">C142+E142+G142+I142</f>
        <v>0</v>
      </c>
      <c r="L142" s="11">
        <f t="shared" si="6"/>
        <v>0</v>
      </c>
    </row>
    <row r="143" spans="1:12" x14ac:dyDescent="0.35">
      <c r="A143" s="43" t="s">
        <v>16</v>
      </c>
      <c r="B143" s="19" t="s">
        <v>34</v>
      </c>
      <c r="C143" s="11">
        <f>+'REPART CREDITS PROG CAS (O) '!C143+'REPART CREDITS PROG CAS (C)'!C143</f>
        <v>0</v>
      </c>
      <c r="D143" s="11">
        <f>+'REPART CREDITS PROG CAS (O) '!D143+'REPART CREDITS PROG CAS (C)'!D143</f>
        <v>0</v>
      </c>
      <c r="E143" s="11">
        <f>+'REPART CREDITS PROG CAS (O) '!E143+'REPART CREDITS PROG CAS (C)'!E143</f>
        <v>0</v>
      </c>
      <c r="F143" s="11">
        <f>+'REPART CREDITS PROG CAS (O) '!F143+'REPART CREDITS PROG CAS (C)'!F143</f>
        <v>0</v>
      </c>
      <c r="G143" s="11">
        <f>+'REPART CREDITS PROG CAS (O) '!G143+'REPART CREDITS PROG CAS (C)'!G143</f>
        <v>0</v>
      </c>
      <c r="H143" s="11">
        <f>+'REPART CREDITS PROG CAS (O) '!H143+'REPART CREDITS PROG CAS (C)'!H143</f>
        <v>0</v>
      </c>
      <c r="I143" s="11">
        <f>+'REPART CREDITS PROG CAS (O) '!I143+'REPART CREDITS PROG CAS (C)'!I143</f>
        <v>0</v>
      </c>
      <c r="J143" s="11">
        <f>+'REPART CREDITS PROG CAS (O) '!J143+'REPART CREDITS PROG CAS (C)'!J143</f>
        <v>0</v>
      </c>
      <c r="K143" s="11">
        <f t="shared" si="8"/>
        <v>0</v>
      </c>
      <c r="L143" s="11">
        <f t="shared" si="6"/>
        <v>0</v>
      </c>
    </row>
    <row r="144" spans="1:12" x14ac:dyDescent="0.35">
      <c r="A144" s="43" t="s">
        <v>16</v>
      </c>
      <c r="B144" s="19" t="s">
        <v>35</v>
      </c>
      <c r="C144" s="11">
        <f>+'REPART CREDITS PROG CAS (O) '!C144+'REPART CREDITS PROG CAS (C)'!C144</f>
        <v>0</v>
      </c>
      <c r="D144" s="11">
        <f>+'REPART CREDITS PROG CAS (O) '!D144+'REPART CREDITS PROG CAS (C)'!D144</f>
        <v>0</v>
      </c>
      <c r="E144" s="11">
        <f>+'REPART CREDITS PROG CAS (O) '!E144+'REPART CREDITS PROG CAS (C)'!E144</f>
        <v>0</v>
      </c>
      <c r="F144" s="11">
        <f>+'REPART CREDITS PROG CAS (O) '!F144+'REPART CREDITS PROG CAS (C)'!F144</f>
        <v>0</v>
      </c>
      <c r="G144" s="11">
        <f>+'REPART CREDITS PROG CAS (O) '!G144+'REPART CREDITS PROG CAS (C)'!G144</f>
        <v>0</v>
      </c>
      <c r="H144" s="11">
        <f>+'REPART CREDITS PROG CAS (O) '!H144+'REPART CREDITS PROG CAS (C)'!H144</f>
        <v>0</v>
      </c>
      <c r="I144" s="11">
        <f>+'REPART CREDITS PROG CAS (O) '!I144+'REPART CREDITS PROG CAS (C)'!I144</f>
        <v>0</v>
      </c>
      <c r="J144" s="11">
        <f>+'REPART CREDITS PROG CAS (O) '!J144+'REPART CREDITS PROG CAS (C)'!J144</f>
        <v>0</v>
      </c>
      <c r="K144" s="11">
        <f t="shared" si="8"/>
        <v>0</v>
      </c>
      <c r="L144" s="11">
        <f t="shared" si="6"/>
        <v>0</v>
      </c>
    </row>
    <row r="145" spans="1:12" x14ac:dyDescent="0.35">
      <c r="A145" s="43" t="s">
        <v>16</v>
      </c>
      <c r="B145" s="19" t="s">
        <v>36</v>
      </c>
      <c r="C145" s="11">
        <f>+'REPART CREDITS PROG CAS (O) '!C145+'REPART CREDITS PROG CAS (C)'!C145</f>
        <v>0</v>
      </c>
      <c r="D145" s="11">
        <f>+'REPART CREDITS PROG CAS (O) '!D145+'REPART CREDITS PROG CAS (C)'!D145</f>
        <v>0</v>
      </c>
      <c r="E145" s="11">
        <f>+'REPART CREDITS PROG CAS (O) '!E145+'REPART CREDITS PROG CAS (C)'!E145</f>
        <v>0</v>
      </c>
      <c r="F145" s="11">
        <f>+'REPART CREDITS PROG CAS (O) '!F145+'REPART CREDITS PROG CAS (C)'!F145</f>
        <v>0</v>
      </c>
      <c r="G145" s="11">
        <f>+'REPART CREDITS PROG CAS (O) '!G145+'REPART CREDITS PROG CAS (C)'!G145</f>
        <v>0</v>
      </c>
      <c r="H145" s="11">
        <f>+'REPART CREDITS PROG CAS (O) '!H145+'REPART CREDITS PROG CAS (C)'!H145</f>
        <v>0</v>
      </c>
      <c r="I145" s="11">
        <f>+'REPART CREDITS PROG CAS (O) '!I145+'REPART CREDITS PROG CAS (C)'!I145</f>
        <v>0</v>
      </c>
      <c r="J145" s="11">
        <f>+'REPART CREDITS PROG CAS (O) '!J145+'REPART CREDITS PROG CAS (C)'!J145</f>
        <v>0</v>
      </c>
      <c r="K145" s="11">
        <f t="shared" si="8"/>
        <v>0</v>
      </c>
      <c r="L145" s="11">
        <f t="shared" si="6"/>
        <v>0</v>
      </c>
    </row>
    <row r="146" spans="1:12" x14ac:dyDescent="0.35">
      <c r="A146" s="43" t="s">
        <v>16</v>
      </c>
      <c r="B146" s="19" t="s">
        <v>34</v>
      </c>
      <c r="C146" s="11">
        <f>+'REPART CREDITS PROG CAS (O) '!C146+'REPART CREDITS PROG CAS (C)'!C146</f>
        <v>0</v>
      </c>
      <c r="D146" s="11">
        <f>+'REPART CREDITS PROG CAS (O) '!D146+'REPART CREDITS PROG CAS (C)'!D146</f>
        <v>0</v>
      </c>
      <c r="E146" s="11">
        <f>+'REPART CREDITS PROG CAS (O) '!E146+'REPART CREDITS PROG CAS (C)'!E146</f>
        <v>0</v>
      </c>
      <c r="F146" s="11">
        <f>+'REPART CREDITS PROG CAS (O) '!F146+'REPART CREDITS PROG CAS (C)'!F146</f>
        <v>0</v>
      </c>
      <c r="G146" s="11">
        <f>+'REPART CREDITS PROG CAS (O) '!G146+'REPART CREDITS PROG CAS (C)'!G146</f>
        <v>0</v>
      </c>
      <c r="H146" s="11">
        <f>+'REPART CREDITS PROG CAS (O) '!H146+'REPART CREDITS PROG CAS (C)'!H146</f>
        <v>0</v>
      </c>
      <c r="I146" s="11">
        <f>+'REPART CREDITS PROG CAS (O) '!I146+'REPART CREDITS PROG CAS (C)'!I146</f>
        <v>0</v>
      </c>
      <c r="J146" s="11">
        <f>+'REPART CREDITS PROG CAS (O) '!J146+'REPART CREDITS PROG CAS (C)'!J146</f>
        <v>0</v>
      </c>
      <c r="K146" s="11">
        <f t="shared" si="8"/>
        <v>0</v>
      </c>
      <c r="L146" s="11">
        <f t="shared" si="6"/>
        <v>0</v>
      </c>
    </row>
    <row r="147" spans="1:12" x14ac:dyDescent="0.35">
      <c r="A147" s="43" t="s">
        <v>16</v>
      </c>
      <c r="B147" s="19" t="s">
        <v>35</v>
      </c>
      <c r="C147" s="11">
        <f>+'REPART CREDITS PROG CAS (O) '!C147+'REPART CREDITS PROG CAS (C)'!C147</f>
        <v>0</v>
      </c>
      <c r="D147" s="11">
        <f>+'REPART CREDITS PROG CAS (O) '!D147+'REPART CREDITS PROG CAS (C)'!D147</f>
        <v>0</v>
      </c>
      <c r="E147" s="11">
        <f>+'REPART CREDITS PROG CAS (O) '!E147+'REPART CREDITS PROG CAS (C)'!E147</f>
        <v>0</v>
      </c>
      <c r="F147" s="11">
        <f>+'REPART CREDITS PROG CAS (O) '!F147+'REPART CREDITS PROG CAS (C)'!F147</f>
        <v>0</v>
      </c>
      <c r="G147" s="11">
        <f>+'REPART CREDITS PROG CAS (O) '!G147+'REPART CREDITS PROG CAS (C)'!G147</f>
        <v>0</v>
      </c>
      <c r="H147" s="11">
        <f>+'REPART CREDITS PROG CAS (O) '!H147+'REPART CREDITS PROG CAS (C)'!H147</f>
        <v>0</v>
      </c>
      <c r="I147" s="11">
        <f>+'REPART CREDITS PROG CAS (O) '!I147+'REPART CREDITS PROG CAS (C)'!I147</f>
        <v>0</v>
      </c>
      <c r="J147" s="11">
        <f>+'REPART CREDITS PROG CAS (O) '!J147+'REPART CREDITS PROG CAS (C)'!J147</f>
        <v>0</v>
      </c>
      <c r="K147" s="11">
        <f t="shared" si="8"/>
        <v>0</v>
      </c>
      <c r="L147" s="11">
        <f t="shared" si="6"/>
        <v>0</v>
      </c>
    </row>
    <row r="148" spans="1:12" x14ac:dyDescent="0.35">
      <c r="A148" s="43" t="s">
        <v>16</v>
      </c>
      <c r="B148" s="19" t="s">
        <v>36</v>
      </c>
      <c r="C148" s="11">
        <f>+'REPART CREDITS PROG CAS (O) '!C148+'REPART CREDITS PROG CAS (C)'!C148</f>
        <v>0</v>
      </c>
      <c r="D148" s="11">
        <f>+'REPART CREDITS PROG CAS (O) '!D148+'REPART CREDITS PROG CAS (C)'!D148</f>
        <v>0</v>
      </c>
      <c r="E148" s="11">
        <f>+'REPART CREDITS PROG CAS (O) '!E148+'REPART CREDITS PROG CAS (C)'!E148</f>
        <v>0</v>
      </c>
      <c r="F148" s="11">
        <f>+'REPART CREDITS PROG CAS (O) '!F148+'REPART CREDITS PROG CAS (C)'!F148</f>
        <v>0</v>
      </c>
      <c r="G148" s="11">
        <f>+'REPART CREDITS PROG CAS (O) '!G148+'REPART CREDITS PROG CAS (C)'!G148</f>
        <v>0</v>
      </c>
      <c r="H148" s="11">
        <f>+'REPART CREDITS PROG CAS (O) '!H148+'REPART CREDITS PROG CAS (C)'!H148</f>
        <v>0</v>
      </c>
      <c r="I148" s="11">
        <f>+'REPART CREDITS PROG CAS (O) '!I148+'REPART CREDITS PROG CAS (C)'!I148</f>
        <v>0</v>
      </c>
      <c r="J148" s="11">
        <f>+'REPART CREDITS PROG CAS (O) '!J148+'REPART CREDITS PROG CAS (C)'!J148</f>
        <v>0</v>
      </c>
      <c r="K148" s="11">
        <f t="shared" si="8"/>
        <v>0</v>
      </c>
      <c r="L148" s="11">
        <f t="shared" si="6"/>
        <v>0</v>
      </c>
    </row>
    <row r="149" spans="1:12" x14ac:dyDescent="0.35">
      <c r="A149" s="43" t="s">
        <v>16</v>
      </c>
      <c r="B149" s="19" t="s">
        <v>34</v>
      </c>
      <c r="C149" s="11">
        <f>+'REPART CREDITS PROG CAS (O) '!C149+'REPART CREDITS PROG CAS (C)'!C149</f>
        <v>0</v>
      </c>
      <c r="D149" s="11">
        <f>+'REPART CREDITS PROG CAS (O) '!D149+'REPART CREDITS PROG CAS (C)'!D149</f>
        <v>0</v>
      </c>
      <c r="E149" s="11">
        <f>+'REPART CREDITS PROG CAS (O) '!E149+'REPART CREDITS PROG CAS (C)'!E149</f>
        <v>0</v>
      </c>
      <c r="F149" s="11">
        <f>+'REPART CREDITS PROG CAS (O) '!F149+'REPART CREDITS PROG CAS (C)'!F149</f>
        <v>0</v>
      </c>
      <c r="G149" s="11">
        <f>+'REPART CREDITS PROG CAS (O) '!G149+'REPART CREDITS PROG CAS (C)'!G149</f>
        <v>0</v>
      </c>
      <c r="H149" s="11">
        <f>+'REPART CREDITS PROG CAS (O) '!H149+'REPART CREDITS PROG CAS (C)'!H149</f>
        <v>0</v>
      </c>
      <c r="I149" s="11">
        <f>+'REPART CREDITS PROG CAS (O) '!I149+'REPART CREDITS PROG CAS (C)'!I149</f>
        <v>0</v>
      </c>
      <c r="J149" s="11">
        <f>+'REPART CREDITS PROG CAS (O) '!J149+'REPART CREDITS PROG CAS (C)'!J149</f>
        <v>0</v>
      </c>
      <c r="K149" s="11">
        <f t="shared" si="8"/>
        <v>0</v>
      </c>
      <c r="L149" s="11">
        <f t="shared" si="6"/>
        <v>0</v>
      </c>
    </row>
    <row r="150" spans="1:12" x14ac:dyDescent="0.35">
      <c r="A150" s="43" t="s">
        <v>16</v>
      </c>
      <c r="B150" s="19" t="s">
        <v>35</v>
      </c>
      <c r="C150" s="11">
        <f>+'REPART CREDITS PROG CAS (O) '!C150+'REPART CREDITS PROG CAS (C)'!C150</f>
        <v>0</v>
      </c>
      <c r="D150" s="11">
        <f>+'REPART CREDITS PROG CAS (O) '!D150+'REPART CREDITS PROG CAS (C)'!D150</f>
        <v>0</v>
      </c>
      <c r="E150" s="11">
        <f>+'REPART CREDITS PROG CAS (O) '!E150+'REPART CREDITS PROG CAS (C)'!E150</f>
        <v>0</v>
      </c>
      <c r="F150" s="11">
        <f>+'REPART CREDITS PROG CAS (O) '!F150+'REPART CREDITS PROG CAS (C)'!F150</f>
        <v>0</v>
      </c>
      <c r="G150" s="11">
        <f>+'REPART CREDITS PROG CAS (O) '!G150+'REPART CREDITS PROG CAS (C)'!G150</f>
        <v>0</v>
      </c>
      <c r="H150" s="11">
        <f>+'REPART CREDITS PROG CAS (O) '!H150+'REPART CREDITS PROG CAS (C)'!H150</f>
        <v>0</v>
      </c>
      <c r="I150" s="11">
        <f>+'REPART CREDITS PROG CAS (O) '!I150+'REPART CREDITS PROG CAS (C)'!I150</f>
        <v>0</v>
      </c>
      <c r="J150" s="11">
        <f>+'REPART CREDITS PROG CAS (O) '!J150+'REPART CREDITS PROG CAS (C)'!J150</f>
        <v>0</v>
      </c>
      <c r="K150" s="11">
        <f t="shared" si="8"/>
        <v>0</v>
      </c>
      <c r="L150" s="11">
        <f t="shared" si="6"/>
        <v>0</v>
      </c>
    </row>
    <row r="151" spans="1:12" x14ac:dyDescent="0.35">
      <c r="A151" s="43" t="s">
        <v>16</v>
      </c>
      <c r="B151" s="19" t="s">
        <v>36</v>
      </c>
      <c r="C151" s="11">
        <f>+'REPART CREDITS PROG CAS (O) '!C151+'REPART CREDITS PROG CAS (C)'!C151</f>
        <v>0</v>
      </c>
      <c r="D151" s="11">
        <f>+'REPART CREDITS PROG CAS (O) '!D151+'REPART CREDITS PROG CAS (C)'!D151</f>
        <v>0</v>
      </c>
      <c r="E151" s="11">
        <f>+'REPART CREDITS PROG CAS (O) '!E151+'REPART CREDITS PROG CAS (C)'!E151</f>
        <v>0</v>
      </c>
      <c r="F151" s="11">
        <f>+'REPART CREDITS PROG CAS (O) '!F151+'REPART CREDITS PROG CAS (C)'!F151</f>
        <v>0</v>
      </c>
      <c r="G151" s="11">
        <f>+'REPART CREDITS PROG CAS (O) '!G151+'REPART CREDITS PROG CAS (C)'!G151</f>
        <v>0</v>
      </c>
      <c r="H151" s="11">
        <f>+'REPART CREDITS PROG CAS (O) '!H151+'REPART CREDITS PROG CAS (C)'!H151</f>
        <v>0</v>
      </c>
      <c r="I151" s="11">
        <f>+'REPART CREDITS PROG CAS (O) '!I151+'REPART CREDITS PROG CAS (C)'!I151</f>
        <v>0</v>
      </c>
      <c r="J151" s="11">
        <f>+'REPART CREDITS PROG CAS (O) '!J151+'REPART CREDITS PROG CAS (C)'!J151</f>
        <v>0</v>
      </c>
      <c r="K151" s="11">
        <f t="shared" si="8"/>
        <v>0</v>
      </c>
      <c r="L151" s="11">
        <f t="shared" si="6"/>
        <v>0</v>
      </c>
    </row>
    <row r="152" spans="1:12" x14ac:dyDescent="0.35">
      <c r="A152" s="43" t="s">
        <v>16</v>
      </c>
      <c r="B152" s="19" t="s">
        <v>34</v>
      </c>
      <c r="C152" s="11">
        <f>+'REPART CREDITS PROG CAS (O) '!C152+'REPART CREDITS PROG CAS (C)'!C152</f>
        <v>0</v>
      </c>
      <c r="D152" s="11">
        <f>+'REPART CREDITS PROG CAS (O) '!D152+'REPART CREDITS PROG CAS (C)'!D152</f>
        <v>0</v>
      </c>
      <c r="E152" s="11">
        <f>+'REPART CREDITS PROG CAS (O) '!E152+'REPART CREDITS PROG CAS (C)'!E152</f>
        <v>0</v>
      </c>
      <c r="F152" s="11">
        <f>+'REPART CREDITS PROG CAS (O) '!F152+'REPART CREDITS PROG CAS (C)'!F152</f>
        <v>0</v>
      </c>
      <c r="G152" s="11">
        <f>+'REPART CREDITS PROG CAS (O) '!G152+'REPART CREDITS PROG CAS (C)'!G152</f>
        <v>0</v>
      </c>
      <c r="H152" s="11">
        <f>+'REPART CREDITS PROG CAS (O) '!H152+'REPART CREDITS PROG CAS (C)'!H152</f>
        <v>0</v>
      </c>
      <c r="I152" s="11">
        <f>+'REPART CREDITS PROG CAS (O) '!I152+'REPART CREDITS PROG CAS (C)'!I152</f>
        <v>0</v>
      </c>
      <c r="J152" s="11">
        <f>+'REPART CREDITS PROG CAS (O) '!J152+'REPART CREDITS PROG CAS (C)'!J152</f>
        <v>0</v>
      </c>
      <c r="K152" s="11">
        <f t="shared" si="8"/>
        <v>0</v>
      </c>
      <c r="L152" s="11">
        <f t="shared" si="6"/>
        <v>0</v>
      </c>
    </row>
    <row r="153" spans="1:12" x14ac:dyDescent="0.35">
      <c r="A153" s="43" t="s">
        <v>16</v>
      </c>
      <c r="B153" s="19" t="s">
        <v>35</v>
      </c>
      <c r="C153" s="11">
        <f>+'REPART CREDITS PROG CAS (O) '!C153+'REPART CREDITS PROG CAS (C)'!C153</f>
        <v>0</v>
      </c>
      <c r="D153" s="11">
        <f>+'REPART CREDITS PROG CAS (O) '!D153+'REPART CREDITS PROG CAS (C)'!D153</f>
        <v>0</v>
      </c>
      <c r="E153" s="11">
        <f>+'REPART CREDITS PROG CAS (O) '!E153+'REPART CREDITS PROG CAS (C)'!E153</f>
        <v>0</v>
      </c>
      <c r="F153" s="11">
        <f>+'REPART CREDITS PROG CAS (O) '!F153+'REPART CREDITS PROG CAS (C)'!F153</f>
        <v>0</v>
      </c>
      <c r="G153" s="11">
        <f>+'REPART CREDITS PROG CAS (O) '!G153+'REPART CREDITS PROG CAS (C)'!G153</f>
        <v>0</v>
      </c>
      <c r="H153" s="11">
        <f>+'REPART CREDITS PROG CAS (O) '!H153+'REPART CREDITS PROG CAS (C)'!H153</f>
        <v>0</v>
      </c>
      <c r="I153" s="11">
        <f>+'REPART CREDITS PROG CAS (O) '!I153+'REPART CREDITS PROG CAS (C)'!I153</f>
        <v>0</v>
      </c>
      <c r="J153" s="11">
        <f>+'REPART CREDITS PROG CAS (O) '!J153+'REPART CREDITS PROG CAS (C)'!J153</f>
        <v>0</v>
      </c>
      <c r="K153" s="11">
        <f t="shared" si="8"/>
        <v>0</v>
      </c>
      <c r="L153" s="11">
        <f t="shared" si="6"/>
        <v>0</v>
      </c>
    </row>
    <row r="154" spans="1:12" x14ac:dyDescent="0.35">
      <c r="A154" s="43" t="s">
        <v>16</v>
      </c>
      <c r="B154" s="19" t="s">
        <v>36</v>
      </c>
      <c r="C154" s="11">
        <f>+'REPART CREDITS PROG CAS (O) '!C154+'REPART CREDITS PROG CAS (C)'!C154</f>
        <v>0</v>
      </c>
      <c r="D154" s="11">
        <f>+'REPART CREDITS PROG CAS (O) '!D154+'REPART CREDITS PROG CAS (C)'!D154</f>
        <v>0</v>
      </c>
      <c r="E154" s="11">
        <f>+'REPART CREDITS PROG CAS (O) '!E154+'REPART CREDITS PROG CAS (C)'!E154</f>
        <v>0</v>
      </c>
      <c r="F154" s="11">
        <f>+'REPART CREDITS PROG CAS (O) '!F154+'REPART CREDITS PROG CAS (C)'!F154</f>
        <v>0</v>
      </c>
      <c r="G154" s="11">
        <f>+'REPART CREDITS PROG CAS (O) '!G154+'REPART CREDITS PROG CAS (C)'!G154</f>
        <v>0</v>
      </c>
      <c r="H154" s="11">
        <f>+'REPART CREDITS PROG CAS (O) '!H154+'REPART CREDITS PROG CAS (C)'!H154</f>
        <v>0</v>
      </c>
      <c r="I154" s="11">
        <f>+'REPART CREDITS PROG CAS (O) '!I154+'REPART CREDITS PROG CAS (C)'!I154</f>
        <v>0</v>
      </c>
      <c r="J154" s="11">
        <f>+'REPART CREDITS PROG CAS (O) '!J154+'REPART CREDITS PROG CAS (C)'!J154</f>
        <v>0</v>
      </c>
      <c r="K154" s="11">
        <f t="shared" si="8"/>
        <v>0</v>
      </c>
      <c r="L154" s="11">
        <f t="shared" si="6"/>
        <v>0</v>
      </c>
    </row>
    <row r="155" spans="1:12" x14ac:dyDescent="0.35">
      <c r="A155" s="43" t="s">
        <v>16</v>
      </c>
      <c r="B155" s="19" t="s">
        <v>34</v>
      </c>
      <c r="C155" s="11">
        <f>+'REPART CREDITS PROG CAS (O) '!C155+'REPART CREDITS PROG CAS (C)'!C155</f>
        <v>0</v>
      </c>
      <c r="D155" s="11">
        <f>+'REPART CREDITS PROG CAS (O) '!D155+'REPART CREDITS PROG CAS (C)'!D155</f>
        <v>0</v>
      </c>
      <c r="E155" s="11">
        <f>+'REPART CREDITS PROG CAS (O) '!E155+'REPART CREDITS PROG CAS (C)'!E155</f>
        <v>0</v>
      </c>
      <c r="F155" s="11">
        <f>+'REPART CREDITS PROG CAS (O) '!F155+'REPART CREDITS PROG CAS (C)'!F155</f>
        <v>0</v>
      </c>
      <c r="G155" s="11">
        <f>+'REPART CREDITS PROG CAS (O) '!G155+'REPART CREDITS PROG CAS (C)'!G155</f>
        <v>0</v>
      </c>
      <c r="H155" s="11">
        <f>+'REPART CREDITS PROG CAS (O) '!H155+'REPART CREDITS PROG CAS (C)'!H155</f>
        <v>0</v>
      </c>
      <c r="I155" s="11">
        <f>+'REPART CREDITS PROG CAS (O) '!I155+'REPART CREDITS PROG CAS (C)'!I155</f>
        <v>0</v>
      </c>
      <c r="J155" s="11">
        <f>+'REPART CREDITS PROG CAS (O) '!J155+'REPART CREDITS PROG CAS (C)'!J155</f>
        <v>0</v>
      </c>
      <c r="K155" s="11">
        <f t="shared" si="8"/>
        <v>0</v>
      </c>
      <c r="L155" s="11">
        <f t="shared" si="6"/>
        <v>0</v>
      </c>
    </row>
    <row r="156" spans="1:12" x14ac:dyDescent="0.35">
      <c r="A156" s="43" t="s">
        <v>16</v>
      </c>
      <c r="B156" s="19" t="s">
        <v>35</v>
      </c>
      <c r="C156" s="11">
        <f>+'REPART CREDITS PROG CAS (O) '!C156+'REPART CREDITS PROG CAS (C)'!C156</f>
        <v>0</v>
      </c>
      <c r="D156" s="11">
        <f>+'REPART CREDITS PROG CAS (O) '!D156+'REPART CREDITS PROG CAS (C)'!D156</f>
        <v>0</v>
      </c>
      <c r="E156" s="11">
        <f>+'REPART CREDITS PROG CAS (O) '!E156+'REPART CREDITS PROG CAS (C)'!E156</f>
        <v>0</v>
      </c>
      <c r="F156" s="11">
        <f>+'REPART CREDITS PROG CAS (O) '!F156+'REPART CREDITS PROG CAS (C)'!F156</f>
        <v>0</v>
      </c>
      <c r="G156" s="11">
        <f>+'REPART CREDITS PROG CAS (O) '!G156+'REPART CREDITS PROG CAS (C)'!G156</f>
        <v>0</v>
      </c>
      <c r="H156" s="11">
        <f>+'REPART CREDITS PROG CAS (O) '!H156+'REPART CREDITS PROG CAS (C)'!H156</f>
        <v>0</v>
      </c>
      <c r="I156" s="11">
        <f>+'REPART CREDITS PROG CAS (O) '!I156+'REPART CREDITS PROG CAS (C)'!I156</f>
        <v>0</v>
      </c>
      <c r="J156" s="11">
        <f>+'REPART CREDITS PROG CAS (O) '!J156+'REPART CREDITS PROG CAS (C)'!J156</f>
        <v>0</v>
      </c>
      <c r="K156" s="11">
        <f t="shared" si="8"/>
        <v>0</v>
      </c>
      <c r="L156" s="11">
        <f t="shared" si="6"/>
        <v>0</v>
      </c>
    </row>
    <row r="157" spans="1:12" x14ac:dyDescent="0.35">
      <c r="A157" s="43" t="s">
        <v>16</v>
      </c>
      <c r="B157" s="19" t="s">
        <v>36</v>
      </c>
      <c r="C157" s="11">
        <f>+'REPART CREDITS PROG CAS (O) '!C157+'REPART CREDITS PROG CAS (C)'!C157</f>
        <v>0</v>
      </c>
      <c r="D157" s="11">
        <f>+'REPART CREDITS PROG CAS (O) '!D157+'REPART CREDITS PROG CAS (C)'!D157</f>
        <v>0</v>
      </c>
      <c r="E157" s="11">
        <f>+'REPART CREDITS PROG CAS (O) '!E157+'REPART CREDITS PROG CAS (C)'!E157</f>
        <v>0</v>
      </c>
      <c r="F157" s="11">
        <f>+'REPART CREDITS PROG CAS (O) '!F157+'REPART CREDITS PROG CAS (C)'!F157</f>
        <v>0</v>
      </c>
      <c r="G157" s="11">
        <f>+'REPART CREDITS PROG CAS (O) '!G157+'REPART CREDITS PROG CAS (C)'!G157</f>
        <v>0</v>
      </c>
      <c r="H157" s="11">
        <f>+'REPART CREDITS PROG CAS (O) '!H157+'REPART CREDITS PROG CAS (C)'!H157</f>
        <v>0</v>
      </c>
      <c r="I157" s="11">
        <f>+'REPART CREDITS PROG CAS (O) '!I157+'REPART CREDITS PROG CAS (C)'!I157</f>
        <v>0</v>
      </c>
      <c r="J157" s="11">
        <f>+'REPART CREDITS PROG CAS (O) '!J157+'REPART CREDITS PROG CAS (C)'!J157</f>
        <v>0</v>
      </c>
      <c r="K157" s="11">
        <f t="shared" si="8"/>
        <v>0</v>
      </c>
      <c r="L157" s="11">
        <f t="shared" si="6"/>
        <v>0</v>
      </c>
    </row>
    <row r="158" spans="1:12" x14ac:dyDescent="0.35">
      <c r="A158" s="43" t="s">
        <v>16</v>
      </c>
      <c r="B158" s="19" t="s">
        <v>34</v>
      </c>
      <c r="C158" s="11">
        <f>+'REPART CREDITS PROG CAS (O) '!C158+'REPART CREDITS PROG CAS (C)'!C158</f>
        <v>0</v>
      </c>
      <c r="D158" s="11">
        <f>+'REPART CREDITS PROG CAS (O) '!D158+'REPART CREDITS PROG CAS (C)'!D158</f>
        <v>0</v>
      </c>
      <c r="E158" s="11">
        <f>+'REPART CREDITS PROG CAS (O) '!E158+'REPART CREDITS PROG CAS (C)'!E158</f>
        <v>0</v>
      </c>
      <c r="F158" s="11">
        <f>+'REPART CREDITS PROG CAS (O) '!F158+'REPART CREDITS PROG CAS (C)'!F158</f>
        <v>0</v>
      </c>
      <c r="G158" s="11">
        <f>+'REPART CREDITS PROG CAS (O) '!G158+'REPART CREDITS PROG CAS (C)'!G158</f>
        <v>0</v>
      </c>
      <c r="H158" s="11">
        <f>+'REPART CREDITS PROG CAS (O) '!H158+'REPART CREDITS PROG CAS (C)'!H158</f>
        <v>0</v>
      </c>
      <c r="I158" s="11">
        <f>+'REPART CREDITS PROG CAS (O) '!I158+'REPART CREDITS PROG CAS (C)'!I158</f>
        <v>0</v>
      </c>
      <c r="J158" s="11">
        <f>+'REPART CREDITS PROG CAS (O) '!J158+'REPART CREDITS PROG CAS (C)'!J158</f>
        <v>0</v>
      </c>
      <c r="K158" s="11">
        <f t="shared" si="8"/>
        <v>0</v>
      </c>
      <c r="L158" s="11">
        <f t="shared" si="6"/>
        <v>0</v>
      </c>
    </row>
    <row r="159" spans="1:12" x14ac:dyDescent="0.35">
      <c r="A159" s="43" t="s">
        <v>16</v>
      </c>
      <c r="B159" s="19" t="s">
        <v>35</v>
      </c>
      <c r="C159" s="11">
        <f>+'REPART CREDITS PROG CAS (O) '!C159+'REPART CREDITS PROG CAS (C)'!C159</f>
        <v>0</v>
      </c>
      <c r="D159" s="11">
        <f>+'REPART CREDITS PROG CAS (O) '!D159+'REPART CREDITS PROG CAS (C)'!D159</f>
        <v>0</v>
      </c>
      <c r="E159" s="11">
        <f>+'REPART CREDITS PROG CAS (O) '!E159+'REPART CREDITS PROG CAS (C)'!E159</f>
        <v>0</v>
      </c>
      <c r="F159" s="11">
        <f>+'REPART CREDITS PROG CAS (O) '!F159+'REPART CREDITS PROG CAS (C)'!F159</f>
        <v>0</v>
      </c>
      <c r="G159" s="11">
        <f>+'REPART CREDITS PROG CAS (O) '!G159+'REPART CREDITS PROG CAS (C)'!G159</f>
        <v>0</v>
      </c>
      <c r="H159" s="11">
        <f>+'REPART CREDITS PROG CAS (O) '!H159+'REPART CREDITS PROG CAS (C)'!H159</f>
        <v>0</v>
      </c>
      <c r="I159" s="11">
        <f>+'REPART CREDITS PROG CAS (O) '!I159+'REPART CREDITS PROG CAS (C)'!I159</f>
        <v>0</v>
      </c>
      <c r="J159" s="11">
        <f>+'REPART CREDITS PROG CAS (O) '!J159+'REPART CREDITS PROG CAS (C)'!J159</f>
        <v>0</v>
      </c>
      <c r="K159" s="11">
        <f t="shared" si="8"/>
        <v>0</v>
      </c>
      <c r="L159" s="11">
        <f t="shared" si="6"/>
        <v>0</v>
      </c>
    </row>
    <row r="160" spans="1:12" x14ac:dyDescent="0.35">
      <c r="A160" s="43" t="s">
        <v>16</v>
      </c>
      <c r="B160" s="19" t="s">
        <v>36</v>
      </c>
      <c r="C160" s="11">
        <f>+'REPART CREDITS PROG CAS (O) '!C160+'REPART CREDITS PROG CAS (C)'!C160</f>
        <v>0</v>
      </c>
      <c r="D160" s="11">
        <f>+'REPART CREDITS PROG CAS (O) '!D160+'REPART CREDITS PROG CAS (C)'!D160</f>
        <v>0</v>
      </c>
      <c r="E160" s="11">
        <f>+'REPART CREDITS PROG CAS (O) '!E160+'REPART CREDITS PROG CAS (C)'!E160</f>
        <v>0</v>
      </c>
      <c r="F160" s="11">
        <f>+'REPART CREDITS PROG CAS (O) '!F160+'REPART CREDITS PROG CAS (C)'!F160</f>
        <v>0</v>
      </c>
      <c r="G160" s="11">
        <f>+'REPART CREDITS PROG CAS (O) '!G160+'REPART CREDITS PROG CAS (C)'!G160</f>
        <v>0</v>
      </c>
      <c r="H160" s="11">
        <f>+'REPART CREDITS PROG CAS (O) '!H160+'REPART CREDITS PROG CAS (C)'!H160</f>
        <v>0</v>
      </c>
      <c r="I160" s="11">
        <f>+'REPART CREDITS PROG CAS (O) '!I160+'REPART CREDITS PROG CAS (C)'!I160</f>
        <v>0</v>
      </c>
      <c r="J160" s="11">
        <f>+'REPART CREDITS PROG CAS (O) '!J160+'REPART CREDITS PROG CAS (C)'!J160</f>
        <v>0</v>
      </c>
      <c r="K160" s="11">
        <f t="shared" si="8"/>
        <v>0</v>
      </c>
      <c r="L160" s="11">
        <f t="shared" si="6"/>
        <v>0</v>
      </c>
    </row>
    <row r="161" spans="1:12" x14ac:dyDescent="0.35">
      <c r="A161" s="43" t="s">
        <v>16</v>
      </c>
      <c r="B161" s="19" t="s">
        <v>34</v>
      </c>
      <c r="C161" s="11">
        <f>+'REPART CREDITS PROG CAS (O) '!C161+'REPART CREDITS PROG CAS (C)'!C161</f>
        <v>0</v>
      </c>
      <c r="D161" s="11">
        <f>+'REPART CREDITS PROG CAS (O) '!D161+'REPART CREDITS PROG CAS (C)'!D161</f>
        <v>0</v>
      </c>
      <c r="E161" s="11">
        <f>+'REPART CREDITS PROG CAS (O) '!E161+'REPART CREDITS PROG CAS (C)'!E161</f>
        <v>0</v>
      </c>
      <c r="F161" s="11">
        <f>+'REPART CREDITS PROG CAS (O) '!F161+'REPART CREDITS PROG CAS (C)'!F161</f>
        <v>0</v>
      </c>
      <c r="G161" s="11">
        <f>+'REPART CREDITS PROG CAS (O) '!G161+'REPART CREDITS PROG CAS (C)'!G161</f>
        <v>0</v>
      </c>
      <c r="H161" s="11">
        <f>+'REPART CREDITS PROG CAS (O) '!H161+'REPART CREDITS PROG CAS (C)'!H161</f>
        <v>0</v>
      </c>
      <c r="I161" s="11">
        <f>+'REPART CREDITS PROG CAS (O) '!I161+'REPART CREDITS PROG CAS (C)'!I161</f>
        <v>0</v>
      </c>
      <c r="J161" s="11">
        <f>+'REPART CREDITS PROG CAS (O) '!J161+'REPART CREDITS PROG CAS (C)'!J161</f>
        <v>0</v>
      </c>
      <c r="K161" s="11">
        <f t="shared" si="8"/>
        <v>0</v>
      </c>
      <c r="L161" s="11">
        <f t="shared" si="6"/>
        <v>0</v>
      </c>
    </row>
    <row r="162" spans="1:12" x14ac:dyDescent="0.35">
      <c r="A162" s="43" t="s">
        <v>16</v>
      </c>
      <c r="B162" s="19" t="s">
        <v>35</v>
      </c>
      <c r="C162" s="11">
        <f>+'REPART CREDITS PROG CAS (O) '!C162+'REPART CREDITS PROG CAS (C)'!C162</f>
        <v>0</v>
      </c>
      <c r="D162" s="11">
        <f>+'REPART CREDITS PROG CAS (O) '!D162+'REPART CREDITS PROG CAS (C)'!D162</f>
        <v>0</v>
      </c>
      <c r="E162" s="11">
        <f>+'REPART CREDITS PROG CAS (O) '!E162+'REPART CREDITS PROG CAS (C)'!E162</f>
        <v>0</v>
      </c>
      <c r="F162" s="11">
        <f>+'REPART CREDITS PROG CAS (O) '!F162+'REPART CREDITS PROG CAS (C)'!F162</f>
        <v>0</v>
      </c>
      <c r="G162" s="11">
        <f>+'REPART CREDITS PROG CAS (O) '!G162+'REPART CREDITS PROG CAS (C)'!G162</f>
        <v>0</v>
      </c>
      <c r="H162" s="11">
        <f>+'REPART CREDITS PROG CAS (O) '!H162+'REPART CREDITS PROG CAS (C)'!H162</f>
        <v>0</v>
      </c>
      <c r="I162" s="11">
        <f>+'REPART CREDITS PROG CAS (O) '!I162+'REPART CREDITS PROG CAS (C)'!I162</f>
        <v>0</v>
      </c>
      <c r="J162" s="11">
        <f>+'REPART CREDITS PROG CAS (O) '!J162+'REPART CREDITS PROG CAS (C)'!J162</f>
        <v>0</v>
      </c>
      <c r="K162" s="11">
        <f t="shared" si="8"/>
        <v>0</v>
      </c>
      <c r="L162" s="11">
        <f t="shared" si="6"/>
        <v>0</v>
      </c>
    </row>
    <row r="163" spans="1:12" x14ac:dyDescent="0.35">
      <c r="A163" s="43" t="s">
        <v>16</v>
      </c>
      <c r="B163" s="19" t="s">
        <v>36</v>
      </c>
      <c r="C163" s="11">
        <f>+'REPART CREDITS PROG CAS (O) '!C163+'REPART CREDITS PROG CAS (C)'!C163</f>
        <v>0</v>
      </c>
      <c r="D163" s="11">
        <f>+'REPART CREDITS PROG CAS (O) '!D163+'REPART CREDITS PROG CAS (C)'!D163</f>
        <v>0</v>
      </c>
      <c r="E163" s="11">
        <f>+'REPART CREDITS PROG CAS (O) '!E163+'REPART CREDITS PROG CAS (C)'!E163</f>
        <v>0</v>
      </c>
      <c r="F163" s="11">
        <f>+'REPART CREDITS PROG CAS (O) '!F163+'REPART CREDITS PROG CAS (C)'!F163</f>
        <v>0</v>
      </c>
      <c r="G163" s="11">
        <f>+'REPART CREDITS PROG CAS (O) '!G163+'REPART CREDITS PROG CAS (C)'!G163</f>
        <v>0</v>
      </c>
      <c r="H163" s="11">
        <f>+'REPART CREDITS PROG CAS (O) '!H163+'REPART CREDITS PROG CAS (C)'!H163</f>
        <v>0</v>
      </c>
      <c r="I163" s="11">
        <f>+'REPART CREDITS PROG CAS (O) '!I163+'REPART CREDITS PROG CAS (C)'!I163</f>
        <v>0</v>
      </c>
      <c r="J163" s="11">
        <f>+'REPART CREDITS PROG CAS (O) '!J163+'REPART CREDITS PROG CAS (C)'!J163</f>
        <v>0</v>
      </c>
      <c r="K163" s="11">
        <f t="shared" si="8"/>
        <v>0</v>
      </c>
      <c r="L163" s="11">
        <f t="shared" si="6"/>
        <v>0</v>
      </c>
    </row>
    <row r="164" spans="1:12" x14ac:dyDescent="0.35">
      <c r="A164" s="43" t="s">
        <v>16</v>
      </c>
      <c r="B164" s="19" t="s">
        <v>34</v>
      </c>
      <c r="C164" s="11">
        <f>+'REPART CREDITS PROG CAS (O) '!C164+'REPART CREDITS PROG CAS (C)'!C164</f>
        <v>0</v>
      </c>
      <c r="D164" s="11">
        <f>+'REPART CREDITS PROG CAS (O) '!D164+'REPART CREDITS PROG CAS (C)'!D164</f>
        <v>0</v>
      </c>
      <c r="E164" s="11">
        <f>+'REPART CREDITS PROG CAS (O) '!E164+'REPART CREDITS PROG CAS (C)'!E164</f>
        <v>0</v>
      </c>
      <c r="F164" s="11">
        <f>+'REPART CREDITS PROG CAS (O) '!F164+'REPART CREDITS PROG CAS (C)'!F164</f>
        <v>0</v>
      </c>
      <c r="G164" s="11">
        <f>+'REPART CREDITS PROG CAS (O) '!G164+'REPART CREDITS PROG CAS (C)'!G164</f>
        <v>0</v>
      </c>
      <c r="H164" s="11">
        <f>+'REPART CREDITS PROG CAS (O) '!H164+'REPART CREDITS PROG CAS (C)'!H164</f>
        <v>0</v>
      </c>
      <c r="I164" s="11">
        <f>+'REPART CREDITS PROG CAS (O) '!I164+'REPART CREDITS PROG CAS (C)'!I164</f>
        <v>0</v>
      </c>
      <c r="J164" s="11">
        <f>+'REPART CREDITS PROG CAS (O) '!J164+'REPART CREDITS PROG CAS (C)'!J164</f>
        <v>0</v>
      </c>
      <c r="K164" s="11">
        <f t="shared" si="8"/>
        <v>0</v>
      </c>
      <c r="L164" s="11">
        <f t="shared" si="6"/>
        <v>0</v>
      </c>
    </row>
    <row r="165" spans="1:12" x14ac:dyDescent="0.35">
      <c r="A165" s="43" t="s">
        <v>16</v>
      </c>
      <c r="B165" s="19" t="s">
        <v>35</v>
      </c>
      <c r="C165" s="11">
        <f>+'REPART CREDITS PROG CAS (O) '!C165+'REPART CREDITS PROG CAS (C)'!C165</f>
        <v>0</v>
      </c>
      <c r="D165" s="11">
        <f>+'REPART CREDITS PROG CAS (O) '!D165+'REPART CREDITS PROG CAS (C)'!D165</f>
        <v>0</v>
      </c>
      <c r="E165" s="11">
        <f>+'REPART CREDITS PROG CAS (O) '!E165+'REPART CREDITS PROG CAS (C)'!E165</f>
        <v>0</v>
      </c>
      <c r="F165" s="11">
        <f>+'REPART CREDITS PROG CAS (O) '!F165+'REPART CREDITS PROG CAS (C)'!F165</f>
        <v>0</v>
      </c>
      <c r="G165" s="11">
        <f>+'REPART CREDITS PROG CAS (O) '!G165+'REPART CREDITS PROG CAS (C)'!G165</f>
        <v>0</v>
      </c>
      <c r="H165" s="11">
        <f>+'REPART CREDITS PROG CAS (O) '!H165+'REPART CREDITS PROG CAS (C)'!H165</f>
        <v>0</v>
      </c>
      <c r="I165" s="11">
        <f>+'REPART CREDITS PROG CAS (O) '!I165+'REPART CREDITS PROG CAS (C)'!I165</f>
        <v>0</v>
      </c>
      <c r="J165" s="11">
        <f>+'REPART CREDITS PROG CAS (O) '!J165+'REPART CREDITS PROG CAS (C)'!J165</f>
        <v>0</v>
      </c>
      <c r="K165" s="11">
        <f t="shared" si="8"/>
        <v>0</v>
      </c>
      <c r="L165" s="11">
        <f t="shared" si="6"/>
        <v>0</v>
      </c>
    </row>
    <row r="166" spans="1:12" x14ac:dyDescent="0.35">
      <c r="A166" s="43" t="s">
        <v>16</v>
      </c>
      <c r="B166" s="19" t="s">
        <v>36</v>
      </c>
      <c r="C166" s="11">
        <f>+'REPART CREDITS PROG CAS (O) '!C166+'REPART CREDITS PROG CAS (C)'!C166</f>
        <v>0</v>
      </c>
      <c r="D166" s="11">
        <f>+'REPART CREDITS PROG CAS (O) '!D166+'REPART CREDITS PROG CAS (C)'!D166</f>
        <v>0</v>
      </c>
      <c r="E166" s="11">
        <f>+'REPART CREDITS PROG CAS (O) '!E166+'REPART CREDITS PROG CAS (C)'!E166</f>
        <v>0</v>
      </c>
      <c r="F166" s="11">
        <f>+'REPART CREDITS PROG CAS (O) '!F166+'REPART CREDITS PROG CAS (C)'!F166</f>
        <v>0</v>
      </c>
      <c r="G166" s="11">
        <f>+'REPART CREDITS PROG CAS (O) '!G166+'REPART CREDITS PROG CAS (C)'!G166</f>
        <v>0</v>
      </c>
      <c r="H166" s="11">
        <f>+'REPART CREDITS PROG CAS (O) '!H166+'REPART CREDITS PROG CAS (C)'!H166</f>
        <v>0</v>
      </c>
      <c r="I166" s="11">
        <f>+'REPART CREDITS PROG CAS (O) '!I166+'REPART CREDITS PROG CAS (C)'!I166</f>
        <v>0</v>
      </c>
      <c r="J166" s="11">
        <f>+'REPART CREDITS PROG CAS (O) '!J166+'REPART CREDITS PROG CAS (C)'!J166</f>
        <v>0</v>
      </c>
      <c r="K166" s="11">
        <f t="shared" si="8"/>
        <v>0</v>
      </c>
      <c r="L166" s="11">
        <f t="shared" si="6"/>
        <v>0</v>
      </c>
    </row>
    <row r="167" spans="1:12" x14ac:dyDescent="0.35">
      <c r="A167" s="43" t="s">
        <v>16</v>
      </c>
      <c r="B167" s="19" t="s">
        <v>34</v>
      </c>
      <c r="C167" s="11">
        <f>+'REPART CREDITS PROG CAS (O) '!C167+'REPART CREDITS PROG CAS (C)'!C167</f>
        <v>0</v>
      </c>
      <c r="D167" s="11">
        <f>+'REPART CREDITS PROG CAS (O) '!D167+'REPART CREDITS PROG CAS (C)'!D167</f>
        <v>0</v>
      </c>
      <c r="E167" s="11">
        <f>+'REPART CREDITS PROG CAS (O) '!E167+'REPART CREDITS PROG CAS (C)'!E167</f>
        <v>0</v>
      </c>
      <c r="F167" s="11">
        <f>+'REPART CREDITS PROG CAS (O) '!F167+'REPART CREDITS PROG CAS (C)'!F167</f>
        <v>0</v>
      </c>
      <c r="G167" s="11">
        <f>+'REPART CREDITS PROG CAS (O) '!G167+'REPART CREDITS PROG CAS (C)'!G167</f>
        <v>0</v>
      </c>
      <c r="H167" s="11">
        <f>+'REPART CREDITS PROG CAS (O) '!H167+'REPART CREDITS PROG CAS (C)'!H167</f>
        <v>0</v>
      </c>
      <c r="I167" s="11">
        <f>+'REPART CREDITS PROG CAS (O) '!I167+'REPART CREDITS PROG CAS (C)'!I167</f>
        <v>0</v>
      </c>
      <c r="J167" s="11">
        <f>+'REPART CREDITS PROG CAS (O) '!J167+'REPART CREDITS PROG CAS (C)'!J167</f>
        <v>0</v>
      </c>
      <c r="K167" s="11">
        <f t="shared" si="8"/>
        <v>0</v>
      </c>
      <c r="L167" s="11">
        <f t="shared" si="6"/>
        <v>0</v>
      </c>
    </row>
    <row r="168" spans="1:12" x14ac:dyDescent="0.35">
      <c r="A168" s="43" t="s">
        <v>16</v>
      </c>
      <c r="B168" s="19" t="s">
        <v>35</v>
      </c>
      <c r="C168" s="11">
        <f>+'REPART CREDITS PROG CAS (O) '!C168+'REPART CREDITS PROG CAS (C)'!C168</f>
        <v>0</v>
      </c>
      <c r="D168" s="11">
        <f>+'REPART CREDITS PROG CAS (O) '!D168+'REPART CREDITS PROG CAS (C)'!D168</f>
        <v>0</v>
      </c>
      <c r="E168" s="11">
        <f>+'REPART CREDITS PROG CAS (O) '!E168+'REPART CREDITS PROG CAS (C)'!E168</f>
        <v>0</v>
      </c>
      <c r="F168" s="11">
        <f>+'REPART CREDITS PROG CAS (O) '!F168+'REPART CREDITS PROG CAS (C)'!F168</f>
        <v>0</v>
      </c>
      <c r="G168" s="11">
        <f>+'REPART CREDITS PROG CAS (O) '!G168+'REPART CREDITS PROG CAS (C)'!G168</f>
        <v>0</v>
      </c>
      <c r="H168" s="11">
        <f>+'REPART CREDITS PROG CAS (O) '!H168+'REPART CREDITS PROG CAS (C)'!H168</f>
        <v>0</v>
      </c>
      <c r="I168" s="11">
        <f>+'REPART CREDITS PROG CAS (O) '!I168+'REPART CREDITS PROG CAS (C)'!I168</f>
        <v>0</v>
      </c>
      <c r="J168" s="11">
        <f>+'REPART CREDITS PROG CAS (O) '!J168+'REPART CREDITS PROG CAS (C)'!J168</f>
        <v>0</v>
      </c>
      <c r="K168" s="11">
        <f t="shared" si="8"/>
        <v>0</v>
      </c>
      <c r="L168" s="11">
        <f t="shared" si="6"/>
        <v>0</v>
      </c>
    </row>
    <row r="169" spans="1:12" x14ac:dyDescent="0.35">
      <c r="A169" s="43" t="s">
        <v>16</v>
      </c>
      <c r="B169" s="19" t="s">
        <v>36</v>
      </c>
      <c r="C169" s="11">
        <f>+'REPART CREDITS PROG CAS (O) '!C169+'REPART CREDITS PROG CAS (C)'!C169</f>
        <v>0</v>
      </c>
      <c r="D169" s="11">
        <f>+'REPART CREDITS PROG CAS (O) '!D169+'REPART CREDITS PROG CAS (C)'!D169</f>
        <v>0</v>
      </c>
      <c r="E169" s="11">
        <f>+'REPART CREDITS PROG CAS (O) '!E169+'REPART CREDITS PROG CAS (C)'!E169</f>
        <v>0</v>
      </c>
      <c r="F169" s="11">
        <f>+'REPART CREDITS PROG CAS (O) '!F169+'REPART CREDITS PROG CAS (C)'!F169</f>
        <v>0</v>
      </c>
      <c r="G169" s="11">
        <f>+'REPART CREDITS PROG CAS (O) '!G169+'REPART CREDITS PROG CAS (C)'!G169</f>
        <v>0</v>
      </c>
      <c r="H169" s="11">
        <f>+'REPART CREDITS PROG CAS (O) '!H169+'REPART CREDITS PROG CAS (C)'!H169</f>
        <v>0</v>
      </c>
      <c r="I169" s="11">
        <f>+'REPART CREDITS PROG CAS (O) '!I169+'REPART CREDITS PROG CAS (C)'!I169</f>
        <v>0</v>
      </c>
      <c r="J169" s="11">
        <f>+'REPART CREDITS PROG CAS (O) '!J169+'REPART CREDITS PROG CAS (C)'!J169</f>
        <v>0</v>
      </c>
      <c r="K169" s="11">
        <f t="shared" si="8"/>
        <v>0</v>
      </c>
      <c r="L169" s="11">
        <f t="shared" si="6"/>
        <v>0</v>
      </c>
    </row>
    <row r="170" spans="1:12" x14ac:dyDescent="0.35">
      <c r="A170" s="43" t="s">
        <v>16</v>
      </c>
      <c r="B170" s="19" t="s">
        <v>34</v>
      </c>
      <c r="C170" s="11">
        <f>+'REPART CREDITS PROG CAS (O) '!C170+'REPART CREDITS PROG CAS (C)'!C170</f>
        <v>0</v>
      </c>
      <c r="D170" s="11">
        <f>+'REPART CREDITS PROG CAS (O) '!D170+'REPART CREDITS PROG CAS (C)'!D170</f>
        <v>0</v>
      </c>
      <c r="E170" s="11">
        <f>+'REPART CREDITS PROG CAS (O) '!E170+'REPART CREDITS PROG CAS (C)'!E170</f>
        <v>0</v>
      </c>
      <c r="F170" s="11">
        <f>+'REPART CREDITS PROG CAS (O) '!F170+'REPART CREDITS PROG CAS (C)'!F170</f>
        <v>0</v>
      </c>
      <c r="G170" s="11">
        <f>+'REPART CREDITS PROG CAS (O) '!G170+'REPART CREDITS PROG CAS (C)'!G170</f>
        <v>0</v>
      </c>
      <c r="H170" s="11">
        <f>+'REPART CREDITS PROG CAS (O) '!H170+'REPART CREDITS PROG CAS (C)'!H170</f>
        <v>0</v>
      </c>
      <c r="I170" s="11">
        <f>+'REPART CREDITS PROG CAS (O) '!I170+'REPART CREDITS PROG CAS (C)'!I170</f>
        <v>0</v>
      </c>
      <c r="J170" s="11">
        <f>+'REPART CREDITS PROG CAS (O) '!J170+'REPART CREDITS PROG CAS (C)'!J170</f>
        <v>0</v>
      </c>
      <c r="K170" s="11">
        <f t="shared" si="8"/>
        <v>0</v>
      </c>
      <c r="L170" s="11">
        <f t="shared" si="6"/>
        <v>0</v>
      </c>
    </row>
    <row r="171" spans="1:12" x14ac:dyDescent="0.35">
      <c r="A171" s="43" t="s">
        <v>16</v>
      </c>
      <c r="B171" s="19" t="s">
        <v>35</v>
      </c>
      <c r="C171" s="11">
        <f>+'REPART CREDITS PROG CAS (O) '!C171+'REPART CREDITS PROG CAS (C)'!C171</f>
        <v>0</v>
      </c>
      <c r="D171" s="11">
        <f>+'REPART CREDITS PROG CAS (O) '!D171+'REPART CREDITS PROG CAS (C)'!D171</f>
        <v>0</v>
      </c>
      <c r="E171" s="11">
        <f>+'REPART CREDITS PROG CAS (O) '!E171+'REPART CREDITS PROG CAS (C)'!E171</f>
        <v>0</v>
      </c>
      <c r="F171" s="11">
        <f>+'REPART CREDITS PROG CAS (O) '!F171+'REPART CREDITS PROG CAS (C)'!F171</f>
        <v>0</v>
      </c>
      <c r="G171" s="11">
        <f>+'REPART CREDITS PROG CAS (O) '!G171+'REPART CREDITS PROG CAS (C)'!G171</f>
        <v>0</v>
      </c>
      <c r="H171" s="11">
        <f>+'REPART CREDITS PROG CAS (O) '!H171+'REPART CREDITS PROG CAS (C)'!H171</f>
        <v>0</v>
      </c>
      <c r="I171" s="11">
        <f>+'REPART CREDITS PROG CAS (O) '!I171+'REPART CREDITS PROG CAS (C)'!I171</f>
        <v>0</v>
      </c>
      <c r="J171" s="11">
        <f>+'REPART CREDITS PROG CAS (O) '!J171+'REPART CREDITS PROG CAS (C)'!J171</f>
        <v>0</v>
      </c>
      <c r="K171" s="11">
        <f t="shared" si="8"/>
        <v>0</v>
      </c>
      <c r="L171" s="11">
        <f t="shared" si="6"/>
        <v>0</v>
      </c>
    </row>
    <row r="172" spans="1:12" x14ac:dyDescent="0.35">
      <c r="A172" s="43" t="s">
        <v>16</v>
      </c>
      <c r="B172" s="19" t="s">
        <v>36</v>
      </c>
      <c r="C172" s="11">
        <f>+'REPART CREDITS PROG CAS (O) '!C172+'REPART CREDITS PROG CAS (C)'!C172</f>
        <v>0</v>
      </c>
      <c r="D172" s="11">
        <f>+'REPART CREDITS PROG CAS (O) '!D172+'REPART CREDITS PROG CAS (C)'!D172</f>
        <v>0</v>
      </c>
      <c r="E172" s="11">
        <f>+'REPART CREDITS PROG CAS (O) '!E172+'REPART CREDITS PROG CAS (C)'!E172</f>
        <v>0</v>
      </c>
      <c r="F172" s="11">
        <f>+'REPART CREDITS PROG CAS (O) '!F172+'REPART CREDITS PROG CAS (C)'!F172</f>
        <v>0</v>
      </c>
      <c r="G172" s="11">
        <f>+'REPART CREDITS PROG CAS (O) '!G172+'REPART CREDITS PROG CAS (C)'!G172</f>
        <v>0</v>
      </c>
      <c r="H172" s="11">
        <f>+'REPART CREDITS PROG CAS (O) '!H172+'REPART CREDITS PROG CAS (C)'!H172</f>
        <v>0</v>
      </c>
      <c r="I172" s="11">
        <f>+'REPART CREDITS PROG CAS (O) '!I172+'REPART CREDITS PROG CAS (C)'!I172</f>
        <v>0</v>
      </c>
      <c r="J172" s="11">
        <f>+'REPART CREDITS PROG CAS (O) '!J172+'REPART CREDITS PROG CAS (C)'!J172</f>
        <v>0</v>
      </c>
      <c r="K172" s="11">
        <f t="shared" si="8"/>
        <v>0</v>
      </c>
      <c r="L172" s="11">
        <f t="shared" si="6"/>
        <v>0</v>
      </c>
    </row>
    <row r="173" spans="1:12" x14ac:dyDescent="0.35">
      <c r="A173" s="43" t="s">
        <v>16</v>
      </c>
      <c r="B173" s="19" t="s">
        <v>34</v>
      </c>
      <c r="C173" s="11">
        <f>+'REPART CREDITS PROG CAS (O) '!C173+'REPART CREDITS PROG CAS (C)'!C173</f>
        <v>0</v>
      </c>
      <c r="D173" s="11">
        <f>+'REPART CREDITS PROG CAS (O) '!D173+'REPART CREDITS PROG CAS (C)'!D173</f>
        <v>0</v>
      </c>
      <c r="E173" s="11">
        <f>+'REPART CREDITS PROG CAS (O) '!E173+'REPART CREDITS PROG CAS (C)'!E173</f>
        <v>0</v>
      </c>
      <c r="F173" s="11">
        <f>+'REPART CREDITS PROG CAS (O) '!F173+'REPART CREDITS PROG CAS (C)'!F173</f>
        <v>0</v>
      </c>
      <c r="G173" s="11">
        <f>+'REPART CREDITS PROG CAS (O) '!G173+'REPART CREDITS PROG CAS (C)'!G173</f>
        <v>0</v>
      </c>
      <c r="H173" s="11">
        <f>+'REPART CREDITS PROG CAS (O) '!H173+'REPART CREDITS PROG CAS (C)'!H173</f>
        <v>0</v>
      </c>
      <c r="I173" s="11">
        <f>+'REPART CREDITS PROG CAS (O) '!I173+'REPART CREDITS PROG CAS (C)'!I173</f>
        <v>0</v>
      </c>
      <c r="J173" s="11">
        <f>+'REPART CREDITS PROG CAS (O) '!J173+'REPART CREDITS PROG CAS (C)'!J173</f>
        <v>0</v>
      </c>
      <c r="K173" s="11">
        <f t="shared" si="8"/>
        <v>0</v>
      </c>
      <c r="L173" s="11">
        <f t="shared" si="6"/>
        <v>0</v>
      </c>
    </row>
    <row r="174" spans="1:12" x14ac:dyDescent="0.35">
      <c r="A174" s="43" t="s">
        <v>16</v>
      </c>
      <c r="B174" s="19" t="s">
        <v>35</v>
      </c>
      <c r="C174" s="11">
        <f>+'REPART CREDITS PROG CAS (O) '!C174+'REPART CREDITS PROG CAS (C)'!C174</f>
        <v>0</v>
      </c>
      <c r="D174" s="11">
        <f>+'REPART CREDITS PROG CAS (O) '!D174+'REPART CREDITS PROG CAS (C)'!D174</f>
        <v>0</v>
      </c>
      <c r="E174" s="11">
        <f>+'REPART CREDITS PROG CAS (O) '!E174+'REPART CREDITS PROG CAS (C)'!E174</f>
        <v>0</v>
      </c>
      <c r="F174" s="11">
        <f>+'REPART CREDITS PROG CAS (O) '!F174+'REPART CREDITS PROG CAS (C)'!F174</f>
        <v>0</v>
      </c>
      <c r="G174" s="11">
        <f>+'REPART CREDITS PROG CAS (O) '!G174+'REPART CREDITS PROG CAS (C)'!G174</f>
        <v>0</v>
      </c>
      <c r="H174" s="11">
        <f>+'REPART CREDITS PROG CAS (O) '!H174+'REPART CREDITS PROG CAS (C)'!H174</f>
        <v>0</v>
      </c>
      <c r="I174" s="11">
        <f>+'REPART CREDITS PROG CAS (O) '!I174+'REPART CREDITS PROG CAS (C)'!I174</f>
        <v>0</v>
      </c>
      <c r="J174" s="11">
        <f>+'REPART CREDITS PROG CAS (O) '!J174+'REPART CREDITS PROG CAS (C)'!J174</f>
        <v>0</v>
      </c>
      <c r="K174" s="11">
        <f t="shared" si="8"/>
        <v>0</v>
      </c>
      <c r="L174" s="11">
        <f t="shared" si="6"/>
        <v>0</v>
      </c>
    </row>
    <row r="175" spans="1:12" x14ac:dyDescent="0.35">
      <c r="A175" s="43" t="s">
        <v>16</v>
      </c>
      <c r="B175" s="19" t="s">
        <v>36</v>
      </c>
      <c r="C175" s="11">
        <f>+'REPART CREDITS PROG CAS (O) '!C175+'REPART CREDITS PROG CAS (C)'!C175</f>
        <v>0</v>
      </c>
      <c r="D175" s="11">
        <f>+'REPART CREDITS PROG CAS (O) '!D175+'REPART CREDITS PROG CAS (C)'!D175</f>
        <v>0</v>
      </c>
      <c r="E175" s="11">
        <f>+'REPART CREDITS PROG CAS (O) '!E175+'REPART CREDITS PROG CAS (C)'!E175</f>
        <v>0</v>
      </c>
      <c r="F175" s="11">
        <f>+'REPART CREDITS PROG CAS (O) '!F175+'REPART CREDITS PROG CAS (C)'!F175</f>
        <v>0</v>
      </c>
      <c r="G175" s="11">
        <f>+'REPART CREDITS PROG CAS (O) '!G175+'REPART CREDITS PROG CAS (C)'!G175</f>
        <v>0</v>
      </c>
      <c r="H175" s="11">
        <f>+'REPART CREDITS PROG CAS (O) '!H175+'REPART CREDITS PROG CAS (C)'!H175</f>
        <v>0</v>
      </c>
      <c r="I175" s="11">
        <f>+'REPART CREDITS PROG CAS (O) '!I175+'REPART CREDITS PROG CAS (C)'!I175</f>
        <v>0</v>
      </c>
      <c r="J175" s="11">
        <f>+'REPART CREDITS PROG CAS (O) '!J175+'REPART CREDITS PROG CAS (C)'!J175</f>
        <v>0</v>
      </c>
      <c r="K175" s="11">
        <f t="shared" si="8"/>
        <v>0</v>
      </c>
      <c r="L175" s="11">
        <f t="shared" si="6"/>
        <v>0</v>
      </c>
    </row>
    <row r="176" spans="1:12" x14ac:dyDescent="0.35">
      <c r="A176" s="43" t="s">
        <v>16</v>
      </c>
      <c r="B176" s="19" t="s">
        <v>34</v>
      </c>
      <c r="C176" s="11">
        <f>+'REPART CREDITS PROG CAS (O) '!C176+'REPART CREDITS PROG CAS (C)'!C176</f>
        <v>0</v>
      </c>
      <c r="D176" s="11">
        <f>+'REPART CREDITS PROG CAS (O) '!D176+'REPART CREDITS PROG CAS (C)'!D176</f>
        <v>0</v>
      </c>
      <c r="E176" s="11">
        <f>+'REPART CREDITS PROG CAS (O) '!E176+'REPART CREDITS PROG CAS (C)'!E176</f>
        <v>0</v>
      </c>
      <c r="F176" s="11">
        <f>+'REPART CREDITS PROG CAS (O) '!F176+'REPART CREDITS PROG CAS (C)'!F176</f>
        <v>0</v>
      </c>
      <c r="G176" s="11">
        <f>+'REPART CREDITS PROG CAS (O) '!G176+'REPART CREDITS PROG CAS (C)'!G176</f>
        <v>0</v>
      </c>
      <c r="H176" s="11">
        <f>+'REPART CREDITS PROG CAS (O) '!H176+'REPART CREDITS PROG CAS (C)'!H176</f>
        <v>0</v>
      </c>
      <c r="I176" s="11">
        <f>+'REPART CREDITS PROG CAS (O) '!I176+'REPART CREDITS PROG CAS (C)'!I176</f>
        <v>0</v>
      </c>
      <c r="J176" s="11">
        <f>+'REPART CREDITS PROG CAS (O) '!J176+'REPART CREDITS PROG CAS (C)'!J176</f>
        <v>0</v>
      </c>
      <c r="K176" s="11">
        <f t="shared" si="8"/>
        <v>0</v>
      </c>
      <c r="L176" s="11">
        <f t="shared" si="6"/>
        <v>0</v>
      </c>
    </row>
    <row r="177" spans="1:12" x14ac:dyDescent="0.35">
      <c r="A177" s="43" t="s">
        <v>16</v>
      </c>
      <c r="B177" s="19" t="s">
        <v>35</v>
      </c>
      <c r="C177" s="11">
        <f>+'REPART CREDITS PROG CAS (O) '!C177+'REPART CREDITS PROG CAS (C)'!C177</f>
        <v>0</v>
      </c>
      <c r="D177" s="11">
        <f>+'REPART CREDITS PROG CAS (O) '!D177+'REPART CREDITS PROG CAS (C)'!D177</f>
        <v>0</v>
      </c>
      <c r="E177" s="11">
        <f>+'REPART CREDITS PROG CAS (O) '!E177+'REPART CREDITS PROG CAS (C)'!E177</f>
        <v>0</v>
      </c>
      <c r="F177" s="11">
        <f>+'REPART CREDITS PROG CAS (O) '!F177+'REPART CREDITS PROG CAS (C)'!F177</f>
        <v>0</v>
      </c>
      <c r="G177" s="11">
        <f>+'REPART CREDITS PROG CAS (O) '!G177+'REPART CREDITS PROG CAS (C)'!G177</f>
        <v>0</v>
      </c>
      <c r="H177" s="11">
        <f>+'REPART CREDITS PROG CAS (O) '!H177+'REPART CREDITS PROG CAS (C)'!H177</f>
        <v>0</v>
      </c>
      <c r="I177" s="11">
        <f>+'REPART CREDITS PROG CAS (O) '!I177+'REPART CREDITS PROG CAS (C)'!I177</f>
        <v>0</v>
      </c>
      <c r="J177" s="11">
        <f>+'REPART CREDITS PROG CAS (O) '!J177+'REPART CREDITS PROG CAS (C)'!J177</f>
        <v>0</v>
      </c>
      <c r="K177" s="11">
        <f t="shared" si="8"/>
        <v>0</v>
      </c>
      <c r="L177" s="11">
        <f t="shared" si="6"/>
        <v>0</v>
      </c>
    </row>
    <row r="178" spans="1:12" x14ac:dyDescent="0.35">
      <c r="A178" s="43" t="s">
        <v>16</v>
      </c>
      <c r="B178" s="19" t="s">
        <v>36</v>
      </c>
      <c r="C178" s="11">
        <f>+'REPART CREDITS PROG CAS (O) '!C178+'REPART CREDITS PROG CAS (C)'!C178</f>
        <v>0</v>
      </c>
      <c r="D178" s="11">
        <f>+'REPART CREDITS PROG CAS (O) '!D178+'REPART CREDITS PROG CAS (C)'!D178</f>
        <v>0</v>
      </c>
      <c r="E178" s="11">
        <f>+'REPART CREDITS PROG CAS (O) '!E178+'REPART CREDITS PROG CAS (C)'!E178</f>
        <v>0</v>
      </c>
      <c r="F178" s="11">
        <f>+'REPART CREDITS PROG CAS (O) '!F178+'REPART CREDITS PROG CAS (C)'!F178</f>
        <v>0</v>
      </c>
      <c r="G178" s="11">
        <f>+'REPART CREDITS PROG CAS (O) '!G178+'REPART CREDITS PROG CAS (C)'!G178</f>
        <v>0</v>
      </c>
      <c r="H178" s="11">
        <f>+'REPART CREDITS PROG CAS (O) '!H178+'REPART CREDITS PROG CAS (C)'!H178</f>
        <v>0</v>
      </c>
      <c r="I178" s="11">
        <f>+'REPART CREDITS PROG CAS (O) '!I178+'REPART CREDITS PROG CAS (C)'!I178</f>
        <v>0</v>
      </c>
      <c r="J178" s="11">
        <f>+'REPART CREDITS PROG CAS (O) '!J178+'REPART CREDITS PROG CAS (C)'!J178</f>
        <v>0</v>
      </c>
      <c r="K178" s="11">
        <f t="shared" si="8"/>
        <v>0</v>
      </c>
      <c r="L178" s="11">
        <f t="shared" si="6"/>
        <v>0</v>
      </c>
    </row>
    <row r="179" spans="1:12" x14ac:dyDescent="0.35">
      <c r="A179" s="43" t="s">
        <v>16</v>
      </c>
      <c r="B179" s="19" t="s">
        <v>34</v>
      </c>
      <c r="C179" s="11">
        <f>+'REPART CREDITS PROG CAS (O) '!C179+'REPART CREDITS PROG CAS (C)'!C179</f>
        <v>0</v>
      </c>
      <c r="D179" s="11">
        <f>+'REPART CREDITS PROG CAS (O) '!D179+'REPART CREDITS PROG CAS (C)'!D179</f>
        <v>0</v>
      </c>
      <c r="E179" s="11">
        <f>+'REPART CREDITS PROG CAS (O) '!E179+'REPART CREDITS PROG CAS (C)'!E179</f>
        <v>0</v>
      </c>
      <c r="F179" s="11">
        <f>+'REPART CREDITS PROG CAS (O) '!F179+'REPART CREDITS PROG CAS (C)'!F179</f>
        <v>0</v>
      </c>
      <c r="G179" s="11">
        <f>+'REPART CREDITS PROG CAS (O) '!G179+'REPART CREDITS PROG CAS (C)'!G179</f>
        <v>0</v>
      </c>
      <c r="H179" s="11">
        <f>+'REPART CREDITS PROG CAS (O) '!H179+'REPART CREDITS PROG CAS (C)'!H179</f>
        <v>0</v>
      </c>
      <c r="I179" s="11">
        <f>+'REPART CREDITS PROG CAS (O) '!I179+'REPART CREDITS PROG CAS (C)'!I179</f>
        <v>0</v>
      </c>
      <c r="J179" s="11">
        <f>+'REPART CREDITS PROG CAS (O) '!J179+'REPART CREDITS PROG CAS (C)'!J179</f>
        <v>0</v>
      </c>
      <c r="K179" s="11">
        <f t="shared" si="8"/>
        <v>0</v>
      </c>
      <c r="L179" s="11">
        <f t="shared" si="6"/>
        <v>0</v>
      </c>
    </row>
    <row r="180" spans="1:12" x14ac:dyDescent="0.35">
      <c r="A180" s="43" t="s">
        <v>16</v>
      </c>
      <c r="B180" s="19" t="s">
        <v>35</v>
      </c>
      <c r="C180" s="11">
        <f>+'REPART CREDITS PROG CAS (O) '!C180+'REPART CREDITS PROG CAS (C)'!C180</f>
        <v>0</v>
      </c>
      <c r="D180" s="11">
        <f>+'REPART CREDITS PROG CAS (O) '!D180+'REPART CREDITS PROG CAS (C)'!D180</f>
        <v>0</v>
      </c>
      <c r="E180" s="11">
        <f>+'REPART CREDITS PROG CAS (O) '!E180+'REPART CREDITS PROG CAS (C)'!E180</f>
        <v>0</v>
      </c>
      <c r="F180" s="11">
        <f>+'REPART CREDITS PROG CAS (O) '!F180+'REPART CREDITS PROG CAS (C)'!F180</f>
        <v>0</v>
      </c>
      <c r="G180" s="11">
        <f>+'REPART CREDITS PROG CAS (O) '!G180+'REPART CREDITS PROG CAS (C)'!G180</f>
        <v>0</v>
      </c>
      <c r="H180" s="11">
        <f>+'REPART CREDITS PROG CAS (O) '!H180+'REPART CREDITS PROG CAS (C)'!H180</f>
        <v>0</v>
      </c>
      <c r="I180" s="11">
        <f>+'REPART CREDITS PROG CAS (O) '!I180+'REPART CREDITS PROG CAS (C)'!I180</f>
        <v>0</v>
      </c>
      <c r="J180" s="11">
        <f>+'REPART CREDITS PROG CAS (O) '!J180+'REPART CREDITS PROG CAS (C)'!J180</f>
        <v>0</v>
      </c>
      <c r="K180" s="11">
        <f t="shared" si="8"/>
        <v>0</v>
      </c>
      <c r="L180" s="11">
        <f t="shared" si="6"/>
        <v>0</v>
      </c>
    </row>
    <row r="181" spans="1:12" x14ac:dyDescent="0.35">
      <c r="A181" s="43" t="s">
        <v>16</v>
      </c>
      <c r="B181" s="19" t="s">
        <v>36</v>
      </c>
      <c r="C181" s="11">
        <f>+'REPART CREDITS PROG CAS (O) '!C181+'REPART CREDITS PROG CAS (C)'!C181</f>
        <v>0</v>
      </c>
      <c r="D181" s="11">
        <f>+'REPART CREDITS PROG CAS (O) '!D181+'REPART CREDITS PROG CAS (C)'!D181</f>
        <v>0</v>
      </c>
      <c r="E181" s="11">
        <f>+'REPART CREDITS PROG CAS (O) '!E181+'REPART CREDITS PROG CAS (C)'!E181</f>
        <v>0</v>
      </c>
      <c r="F181" s="11">
        <f>+'REPART CREDITS PROG CAS (O) '!F181+'REPART CREDITS PROG CAS (C)'!F181</f>
        <v>0</v>
      </c>
      <c r="G181" s="11">
        <f>+'REPART CREDITS PROG CAS (O) '!G181+'REPART CREDITS PROG CAS (C)'!G181</f>
        <v>0</v>
      </c>
      <c r="H181" s="11">
        <f>+'REPART CREDITS PROG CAS (O) '!H181+'REPART CREDITS PROG CAS (C)'!H181</f>
        <v>0</v>
      </c>
      <c r="I181" s="11">
        <f>+'REPART CREDITS PROG CAS (O) '!I181+'REPART CREDITS PROG CAS (C)'!I181</f>
        <v>0</v>
      </c>
      <c r="J181" s="11">
        <f>+'REPART CREDITS PROG CAS (O) '!J181+'REPART CREDITS PROG CAS (C)'!J181</f>
        <v>0</v>
      </c>
      <c r="K181" s="11">
        <f t="shared" si="8"/>
        <v>0</v>
      </c>
      <c r="L181" s="11">
        <f t="shared" si="6"/>
        <v>0</v>
      </c>
    </row>
    <row r="182" spans="1:12" x14ac:dyDescent="0.35">
      <c r="A182" s="43" t="s">
        <v>16</v>
      </c>
      <c r="B182" s="19" t="s">
        <v>34</v>
      </c>
      <c r="C182" s="11">
        <f>+'REPART CREDITS PROG CAS (O) '!C182+'REPART CREDITS PROG CAS (C)'!C182</f>
        <v>0</v>
      </c>
      <c r="D182" s="11">
        <f>+'REPART CREDITS PROG CAS (O) '!D182+'REPART CREDITS PROG CAS (C)'!D182</f>
        <v>0</v>
      </c>
      <c r="E182" s="11">
        <f>+'REPART CREDITS PROG CAS (O) '!E182+'REPART CREDITS PROG CAS (C)'!E182</f>
        <v>0</v>
      </c>
      <c r="F182" s="11">
        <f>+'REPART CREDITS PROG CAS (O) '!F182+'REPART CREDITS PROG CAS (C)'!F182</f>
        <v>0</v>
      </c>
      <c r="G182" s="11">
        <f>+'REPART CREDITS PROG CAS (O) '!G182+'REPART CREDITS PROG CAS (C)'!G182</f>
        <v>0</v>
      </c>
      <c r="H182" s="11">
        <f>+'REPART CREDITS PROG CAS (O) '!H182+'REPART CREDITS PROG CAS (C)'!H182</f>
        <v>0</v>
      </c>
      <c r="I182" s="11">
        <f>+'REPART CREDITS PROG CAS (O) '!I182+'REPART CREDITS PROG CAS (C)'!I182</f>
        <v>0</v>
      </c>
      <c r="J182" s="11">
        <f>+'REPART CREDITS PROG CAS (O) '!J182+'REPART CREDITS PROG CAS (C)'!J182</f>
        <v>0</v>
      </c>
      <c r="K182" s="11">
        <f t="shared" si="8"/>
        <v>0</v>
      </c>
      <c r="L182" s="11">
        <f t="shared" si="6"/>
        <v>0</v>
      </c>
    </row>
    <row r="183" spans="1:12" x14ac:dyDescent="0.35">
      <c r="A183" s="43" t="s">
        <v>16</v>
      </c>
      <c r="B183" s="19" t="s">
        <v>35</v>
      </c>
      <c r="C183" s="11">
        <f>+'REPART CREDITS PROG CAS (O) '!C183+'REPART CREDITS PROG CAS (C)'!C183</f>
        <v>0</v>
      </c>
      <c r="D183" s="11">
        <f>+'REPART CREDITS PROG CAS (O) '!D183+'REPART CREDITS PROG CAS (C)'!D183</f>
        <v>0</v>
      </c>
      <c r="E183" s="11">
        <f>+'REPART CREDITS PROG CAS (O) '!E183+'REPART CREDITS PROG CAS (C)'!E183</f>
        <v>0</v>
      </c>
      <c r="F183" s="11">
        <f>+'REPART CREDITS PROG CAS (O) '!F183+'REPART CREDITS PROG CAS (C)'!F183</f>
        <v>0</v>
      </c>
      <c r="G183" s="11">
        <f>+'REPART CREDITS PROG CAS (O) '!G183+'REPART CREDITS PROG CAS (C)'!G183</f>
        <v>0</v>
      </c>
      <c r="H183" s="11">
        <f>+'REPART CREDITS PROG CAS (O) '!H183+'REPART CREDITS PROG CAS (C)'!H183</f>
        <v>0</v>
      </c>
      <c r="I183" s="11">
        <f>+'REPART CREDITS PROG CAS (O) '!I183+'REPART CREDITS PROG CAS (C)'!I183</f>
        <v>0</v>
      </c>
      <c r="J183" s="11">
        <f>+'REPART CREDITS PROG CAS (O) '!J183+'REPART CREDITS PROG CAS (C)'!J183</f>
        <v>0</v>
      </c>
      <c r="K183" s="11">
        <f t="shared" si="8"/>
        <v>0</v>
      </c>
      <c r="L183" s="11">
        <f t="shared" si="6"/>
        <v>0</v>
      </c>
    </row>
    <row r="184" spans="1:12" x14ac:dyDescent="0.35">
      <c r="A184" s="43" t="s">
        <v>16</v>
      </c>
      <c r="B184" s="19" t="s">
        <v>36</v>
      </c>
      <c r="C184" s="11">
        <f>+'REPART CREDITS PROG CAS (O) '!C184+'REPART CREDITS PROG CAS (C)'!C184</f>
        <v>0</v>
      </c>
      <c r="D184" s="11">
        <f>+'REPART CREDITS PROG CAS (O) '!D184+'REPART CREDITS PROG CAS (C)'!D184</f>
        <v>0</v>
      </c>
      <c r="E184" s="11">
        <f>+'REPART CREDITS PROG CAS (O) '!E184+'REPART CREDITS PROG CAS (C)'!E184</f>
        <v>0</v>
      </c>
      <c r="F184" s="11">
        <f>+'REPART CREDITS PROG CAS (O) '!F184+'REPART CREDITS PROG CAS (C)'!F184</f>
        <v>0</v>
      </c>
      <c r="G184" s="11">
        <f>+'REPART CREDITS PROG CAS (O) '!G184+'REPART CREDITS PROG CAS (C)'!G184</f>
        <v>0</v>
      </c>
      <c r="H184" s="11">
        <f>+'REPART CREDITS PROG CAS (O) '!H184+'REPART CREDITS PROG CAS (C)'!H184</f>
        <v>0</v>
      </c>
      <c r="I184" s="11">
        <f>+'REPART CREDITS PROG CAS (O) '!I184+'REPART CREDITS PROG CAS (C)'!I184</f>
        <v>0</v>
      </c>
      <c r="J184" s="11">
        <f>+'REPART CREDITS PROG CAS (O) '!J184+'REPART CREDITS PROG CAS (C)'!J184</f>
        <v>0</v>
      </c>
      <c r="K184" s="11">
        <f t="shared" si="8"/>
        <v>0</v>
      </c>
      <c r="L184" s="11">
        <f t="shared" si="6"/>
        <v>0</v>
      </c>
    </row>
    <row r="185" spans="1:12" x14ac:dyDescent="0.35">
      <c r="A185" s="43" t="s">
        <v>16</v>
      </c>
      <c r="B185" s="19" t="s">
        <v>34</v>
      </c>
      <c r="C185" s="11">
        <f>+'REPART CREDITS PROG CAS (O) '!C185+'REPART CREDITS PROG CAS (C)'!C185</f>
        <v>0</v>
      </c>
      <c r="D185" s="11">
        <f>+'REPART CREDITS PROG CAS (O) '!D185+'REPART CREDITS PROG CAS (C)'!D185</f>
        <v>0</v>
      </c>
      <c r="E185" s="11">
        <f>+'REPART CREDITS PROG CAS (O) '!E185+'REPART CREDITS PROG CAS (C)'!E185</f>
        <v>0</v>
      </c>
      <c r="F185" s="11">
        <f>+'REPART CREDITS PROG CAS (O) '!F185+'REPART CREDITS PROG CAS (C)'!F185</f>
        <v>0</v>
      </c>
      <c r="G185" s="11">
        <f>+'REPART CREDITS PROG CAS (O) '!G185+'REPART CREDITS PROG CAS (C)'!G185</f>
        <v>0</v>
      </c>
      <c r="H185" s="11">
        <f>+'REPART CREDITS PROG CAS (O) '!H185+'REPART CREDITS PROG CAS (C)'!H185</f>
        <v>0</v>
      </c>
      <c r="I185" s="11">
        <f>+'REPART CREDITS PROG CAS (O) '!I185+'REPART CREDITS PROG CAS (C)'!I185</f>
        <v>0</v>
      </c>
      <c r="J185" s="11">
        <f>+'REPART CREDITS PROG CAS (O) '!J185+'REPART CREDITS PROG CAS (C)'!J185</f>
        <v>0</v>
      </c>
      <c r="K185" s="11">
        <f t="shared" si="8"/>
        <v>0</v>
      </c>
      <c r="L185" s="11">
        <f t="shared" si="6"/>
        <v>0</v>
      </c>
    </row>
    <row r="186" spans="1:12" x14ac:dyDescent="0.35">
      <c r="A186" s="43" t="s">
        <v>16</v>
      </c>
      <c r="B186" s="19" t="s">
        <v>35</v>
      </c>
      <c r="C186" s="11">
        <f>+'REPART CREDITS PROG CAS (O) '!C186+'REPART CREDITS PROG CAS (C)'!C186</f>
        <v>0</v>
      </c>
      <c r="D186" s="11">
        <f>+'REPART CREDITS PROG CAS (O) '!D186+'REPART CREDITS PROG CAS (C)'!D186</f>
        <v>0</v>
      </c>
      <c r="E186" s="11">
        <f>+'REPART CREDITS PROG CAS (O) '!E186+'REPART CREDITS PROG CAS (C)'!E186</f>
        <v>0</v>
      </c>
      <c r="F186" s="11">
        <f>+'REPART CREDITS PROG CAS (O) '!F186+'REPART CREDITS PROG CAS (C)'!F186</f>
        <v>0</v>
      </c>
      <c r="G186" s="11">
        <f>+'REPART CREDITS PROG CAS (O) '!G186+'REPART CREDITS PROG CAS (C)'!G186</f>
        <v>0</v>
      </c>
      <c r="H186" s="11">
        <f>+'REPART CREDITS PROG CAS (O) '!H186+'REPART CREDITS PROG CAS (C)'!H186</f>
        <v>0</v>
      </c>
      <c r="I186" s="11">
        <f>+'REPART CREDITS PROG CAS (O) '!I186+'REPART CREDITS PROG CAS (C)'!I186</f>
        <v>0</v>
      </c>
      <c r="J186" s="11">
        <f>+'REPART CREDITS PROG CAS (O) '!J186+'REPART CREDITS PROG CAS (C)'!J186</f>
        <v>0</v>
      </c>
      <c r="K186" s="11">
        <f t="shared" si="8"/>
        <v>0</v>
      </c>
      <c r="L186" s="11">
        <f t="shared" si="6"/>
        <v>0</v>
      </c>
    </row>
    <row r="187" spans="1:12" x14ac:dyDescent="0.35">
      <c r="A187" s="43" t="s">
        <v>16</v>
      </c>
      <c r="B187" s="19" t="s">
        <v>36</v>
      </c>
      <c r="C187" s="11">
        <f>+'REPART CREDITS PROG CAS (O) '!C187+'REPART CREDITS PROG CAS (C)'!C187</f>
        <v>0</v>
      </c>
      <c r="D187" s="11">
        <f>+'REPART CREDITS PROG CAS (O) '!D187+'REPART CREDITS PROG CAS (C)'!D187</f>
        <v>0</v>
      </c>
      <c r="E187" s="11">
        <f>+'REPART CREDITS PROG CAS (O) '!E187+'REPART CREDITS PROG CAS (C)'!E187</f>
        <v>0</v>
      </c>
      <c r="F187" s="11">
        <f>+'REPART CREDITS PROG CAS (O) '!F187+'REPART CREDITS PROG CAS (C)'!F187</f>
        <v>0</v>
      </c>
      <c r="G187" s="11">
        <f>+'REPART CREDITS PROG CAS (O) '!G187+'REPART CREDITS PROG CAS (C)'!G187</f>
        <v>0</v>
      </c>
      <c r="H187" s="11">
        <f>+'REPART CREDITS PROG CAS (O) '!H187+'REPART CREDITS PROG CAS (C)'!H187</f>
        <v>0</v>
      </c>
      <c r="I187" s="11">
        <f>+'REPART CREDITS PROG CAS (O) '!I187+'REPART CREDITS PROG CAS (C)'!I187</f>
        <v>0</v>
      </c>
      <c r="J187" s="11">
        <f>+'REPART CREDITS PROG CAS (O) '!J187+'REPART CREDITS PROG CAS (C)'!J187</f>
        <v>0</v>
      </c>
      <c r="K187" s="11">
        <f t="shared" si="8"/>
        <v>0</v>
      </c>
      <c r="L187" s="11">
        <f t="shared" si="6"/>
        <v>0</v>
      </c>
    </row>
    <row r="188" spans="1:12" x14ac:dyDescent="0.35">
      <c r="A188" s="43" t="s">
        <v>16</v>
      </c>
      <c r="B188" s="19" t="s">
        <v>34</v>
      </c>
      <c r="C188" s="11">
        <f>+'REPART CREDITS PROG CAS (O) '!C188+'REPART CREDITS PROG CAS (C)'!C188</f>
        <v>0</v>
      </c>
      <c r="D188" s="11">
        <f>+'REPART CREDITS PROG CAS (O) '!D188+'REPART CREDITS PROG CAS (C)'!D188</f>
        <v>0</v>
      </c>
      <c r="E188" s="11">
        <f>+'REPART CREDITS PROG CAS (O) '!E188+'REPART CREDITS PROG CAS (C)'!E188</f>
        <v>0</v>
      </c>
      <c r="F188" s="11">
        <f>+'REPART CREDITS PROG CAS (O) '!F188+'REPART CREDITS PROG CAS (C)'!F188</f>
        <v>0</v>
      </c>
      <c r="G188" s="11">
        <f>+'REPART CREDITS PROG CAS (O) '!G188+'REPART CREDITS PROG CAS (C)'!G188</f>
        <v>0</v>
      </c>
      <c r="H188" s="11">
        <f>+'REPART CREDITS PROG CAS (O) '!H188+'REPART CREDITS PROG CAS (C)'!H188</f>
        <v>0</v>
      </c>
      <c r="I188" s="11">
        <f>+'REPART CREDITS PROG CAS (O) '!I188+'REPART CREDITS PROG CAS (C)'!I188</f>
        <v>0</v>
      </c>
      <c r="J188" s="11">
        <f>+'REPART CREDITS PROG CAS (O) '!J188+'REPART CREDITS PROG CAS (C)'!J188</f>
        <v>0</v>
      </c>
      <c r="K188" s="11">
        <f t="shared" si="8"/>
        <v>0</v>
      </c>
      <c r="L188" s="11">
        <f t="shared" si="6"/>
        <v>0</v>
      </c>
    </row>
    <row r="189" spans="1:12" x14ac:dyDescent="0.35">
      <c r="A189" s="43" t="s">
        <v>16</v>
      </c>
      <c r="B189" s="19" t="s">
        <v>35</v>
      </c>
      <c r="C189" s="11">
        <f>+'REPART CREDITS PROG CAS (O) '!C189+'REPART CREDITS PROG CAS (C)'!C189</f>
        <v>0</v>
      </c>
      <c r="D189" s="11">
        <f>+'REPART CREDITS PROG CAS (O) '!D189+'REPART CREDITS PROG CAS (C)'!D189</f>
        <v>0</v>
      </c>
      <c r="E189" s="11">
        <f>+'REPART CREDITS PROG CAS (O) '!E189+'REPART CREDITS PROG CAS (C)'!E189</f>
        <v>0</v>
      </c>
      <c r="F189" s="11">
        <f>+'REPART CREDITS PROG CAS (O) '!F189+'REPART CREDITS PROG CAS (C)'!F189</f>
        <v>0</v>
      </c>
      <c r="G189" s="11">
        <f>+'REPART CREDITS PROG CAS (O) '!G189+'REPART CREDITS PROG CAS (C)'!G189</f>
        <v>0</v>
      </c>
      <c r="H189" s="11">
        <f>+'REPART CREDITS PROG CAS (O) '!H189+'REPART CREDITS PROG CAS (C)'!H189</f>
        <v>0</v>
      </c>
      <c r="I189" s="11">
        <f>+'REPART CREDITS PROG CAS (O) '!I189+'REPART CREDITS PROG CAS (C)'!I189</f>
        <v>0</v>
      </c>
      <c r="J189" s="11">
        <f>+'REPART CREDITS PROG CAS (O) '!J189+'REPART CREDITS PROG CAS (C)'!J189</f>
        <v>0</v>
      </c>
      <c r="K189" s="11">
        <f t="shared" si="8"/>
        <v>0</v>
      </c>
      <c r="L189" s="11">
        <f t="shared" si="6"/>
        <v>0</v>
      </c>
    </row>
    <row r="190" spans="1:12" x14ac:dyDescent="0.35">
      <c r="A190" s="43" t="s">
        <v>16</v>
      </c>
      <c r="B190" s="19" t="s">
        <v>36</v>
      </c>
      <c r="C190" s="11">
        <f>+'REPART CREDITS PROG CAS (O) '!C190+'REPART CREDITS PROG CAS (C)'!C190</f>
        <v>0</v>
      </c>
      <c r="D190" s="11">
        <f>+'REPART CREDITS PROG CAS (O) '!D190+'REPART CREDITS PROG CAS (C)'!D190</f>
        <v>0</v>
      </c>
      <c r="E190" s="11">
        <f>+'REPART CREDITS PROG CAS (O) '!E190+'REPART CREDITS PROG CAS (C)'!E190</f>
        <v>0</v>
      </c>
      <c r="F190" s="11">
        <f>+'REPART CREDITS PROG CAS (O) '!F190+'REPART CREDITS PROG CAS (C)'!F190</f>
        <v>0</v>
      </c>
      <c r="G190" s="11">
        <f>+'REPART CREDITS PROG CAS (O) '!G190+'REPART CREDITS PROG CAS (C)'!G190</f>
        <v>0</v>
      </c>
      <c r="H190" s="11">
        <f>+'REPART CREDITS PROG CAS (O) '!H190+'REPART CREDITS PROG CAS (C)'!H190</f>
        <v>0</v>
      </c>
      <c r="I190" s="11">
        <f>+'REPART CREDITS PROG CAS (O) '!I190+'REPART CREDITS PROG CAS (C)'!I190</f>
        <v>0</v>
      </c>
      <c r="J190" s="11">
        <f>+'REPART CREDITS PROG CAS (O) '!J190+'REPART CREDITS PROG CAS (C)'!J190</f>
        <v>0</v>
      </c>
      <c r="K190" s="11">
        <f t="shared" si="8"/>
        <v>0</v>
      </c>
      <c r="L190" s="11">
        <f t="shared" si="6"/>
        <v>0</v>
      </c>
    </row>
    <row r="191" spans="1:12" x14ac:dyDescent="0.35">
      <c r="A191" s="43" t="s">
        <v>16</v>
      </c>
      <c r="B191" s="19" t="s">
        <v>34</v>
      </c>
      <c r="C191" s="11">
        <f>+'REPART CREDITS PROG CAS (O) '!C191+'REPART CREDITS PROG CAS (C)'!C191</f>
        <v>0</v>
      </c>
      <c r="D191" s="11">
        <f>+'REPART CREDITS PROG CAS (O) '!D191+'REPART CREDITS PROG CAS (C)'!D191</f>
        <v>0</v>
      </c>
      <c r="E191" s="11">
        <f>+'REPART CREDITS PROG CAS (O) '!E191+'REPART CREDITS PROG CAS (C)'!E191</f>
        <v>0</v>
      </c>
      <c r="F191" s="11">
        <f>+'REPART CREDITS PROG CAS (O) '!F191+'REPART CREDITS PROG CAS (C)'!F191</f>
        <v>0</v>
      </c>
      <c r="G191" s="11">
        <f>+'REPART CREDITS PROG CAS (O) '!G191+'REPART CREDITS PROG CAS (C)'!G191</f>
        <v>0</v>
      </c>
      <c r="H191" s="11">
        <f>+'REPART CREDITS PROG CAS (O) '!H191+'REPART CREDITS PROG CAS (C)'!H191</f>
        <v>0</v>
      </c>
      <c r="I191" s="11">
        <f>+'REPART CREDITS PROG CAS (O) '!I191+'REPART CREDITS PROG CAS (C)'!I191</f>
        <v>0</v>
      </c>
      <c r="J191" s="11">
        <f>+'REPART CREDITS PROG CAS (O) '!J191+'REPART CREDITS PROG CAS (C)'!J191</f>
        <v>0</v>
      </c>
      <c r="K191" s="11">
        <f t="shared" si="8"/>
        <v>0</v>
      </c>
      <c r="L191" s="11">
        <f t="shared" si="6"/>
        <v>0</v>
      </c>
    </row>
    <row r="192" spans="1:12" x14ac:dyDescent="0.35">
      <c r="A192" s="43" t="s">
        <v>16</v>
      </c>
      <c r="B192" s="19" t="s">
        <v>35</v>
      </c>
      <c r="C192" s="11">
        <f>+'REPART CREDITS PROG CAS (O) '!C192+'REPART CREDITS PROG CAS (C)'!C192</f>
        <v>0</v>
      </c>
      <c r="D192" s="11">
        <f>+'REPART CREDITS PROG CAS (O) '!D192+'REPART CREDITS PROG CAS (C)'!D192</f>
        <v>0</v>
      </c>
      <c r="E192" s="11">
        <f>+'REPART CREDITS PROG CAS (O) '!E192+'REPART CREDITS PROG CAS (C)'!E192</f>
        <v>0</v>
      </c>
      <c r="F192" s="11">
        <f>+'REPART CREDITS PROG CAS (O) '!F192+'REPART CREDITS PROG CAS (C)'!F192</f>
        <v>0</v>
      </c>
      <c r="G192" s="11">
        <f>+'REPART CREDITS PROG CAS (O) '!G192+'REPART CREDITS PROG CAS (C)'!G192</f>
        <v>0</v>
      </c>
      <c r="H192" s="11">
        <f>+'REPART CREDITS PROG CAS (O) '!H192+'REPART CREDITS PROG CAS (C)'!H192</f>
        <v>0</v>
      </c>
      <c r="I192" s="11">
        <f>+'REPART CREDITS PROG CAS (O) '!I192+'REPART CREDITS PROG CAS (C)'!I192</f>
        <v>0</v>
      </c>
      <c r="J192" s="11">
        <f>+'REPART CREDITS PROG CAS (O) '!J192+'REPART CREDITS PROG CAS (C)'!J192</f>
        <v>0</v>
      </c>
      <c r="K192" s="11">
        <f t="shared" si="8"/>
        <v>0</v>
      </c>
      <c r="L192" s="11">
        <f t="shared" si="6"/>
        <v>0</v>
      </c>
    </row>
    <row r="193" spans="1:12" x14ac:dyDescent="0.35">
      <c r="A193" s="43" t="s">
        <v>16</v>
      </c>
      <c r="B193" s="19" t="s">
        <v>36</v>
      </c>
      <c r="C193" s="11">
        <f>+'REPART CREDITS PROG CAS (O) '!C193+'REPART CREDITS PROG CAS (C)'!C193</f>
        <v>0</v>
      </c>
      <c r="D193" s="11">
        <f>+'REPART CREDITS PROG CAS (O) '!D193+'REPART CREDITS PROG CAS (C)'!D193</f>
        <v>0</v>
      </c>
      <c r="E193" s="11">
        <f>+'REPART CREDITS PROG CAS (O) '!E193+'REPART CREDITS PROG CAS (C)'!E193</f>
        <v>0</v>
      </c>
      <c r="F193" s="11">
        <f>+'REPART CREDITS PROG CAS (O) '!F193+'REPART CREDITS PROG CAS (C)'!F193</f>
        <v>0</v>
      </c>
      <c r="G193" s="11">
        <f>+'REPART CREDITS PROG CAS (O) '!G193+'REPART CREDITS PROG CAS (C)'!G193</f>
        <v>0</v>
      </c>
      <c r="H193" s="11">
        <f>+'REPART CREDITS PROG CAS (O) '!H193+'REPART CREDITS PROG CAS (C)'!H193</f>
        <v>0</v>
      </c>
      <c r="I193" s="11">
        <f>+'REPART CREDITS PROG CAS (O) '!I193+'REPART CREDITS PROG CAS (C)'!I193</f>
        <v>0</v>
      </c>
      <c r="J193" s="11">
        <f>+'REPART CREDITS PROG CAS (O) '!J193+'REPART CREDITS PROG CAS (C)'!J193</f>
        <v>0</v>
      </c>
      <c r="K193" s="11">
        <f t="shared" si="8"/>
        <v>0</v>
      </c>
      <c r="L193" s="11">
        <f t="shared" si="6"/>
        <v>0</v>
      </c>
    </row>
    <row r="194" spans="1:12" x14ac:dyDescent="0.35">
      <c r="A194" s="43" t="s">
        <v>16</v>
      </c>
      <c r="B194" s="19" t="s">
        <v>34</v>
      </c>
      <c r="C194" s="11">
        <f>+'REPART CREDITS PROG CAS (O) '!C194+'REPART CREDITS PROG CAS (C)'!C194</f>
        <v>0</v>
      </c>
      <c r="D194" s="11">
        <f>+'REPART CREDITS PROG CAS (O) '!D194+'REPART CREDITS PROG CAS (C)'!D194</f>
        <v>0</v>
      </c>
      <c r="E194" s="11">
        <f>+'REPART CREDITS PROG CAS (O) '!E194+'REPART CREDITS PROG CAS (C)'!E194</f>
        <v>0</v>
      </c>
      <c r="F194" s="11">
        <f>+'REPART CREDITS PROG CAS (O) '!F194+'REPART CREDITS PROG CAS (C)'!F194</f>
        <v>0</v>
      </c>
      <c r="G194" s="11">
        <f>+'REPART CREDITS PROG CAS (O) '!G194+'REPART CREDITS PROG CAS (C)'!G194</f>
        <v>0</v>
      </c>
      <c r="H194" s="11">
        <f>+'REPART CREDITS PROG CAS (O) '!H194+'REPART CREDITS PROG CAS (C)'!H194</f>
        <v>0</v>
      </c>
      <c r="I194" s="11">
        <f>+'REPART CREDITS PROG CAS (O) '!I194+'REPART CREDITS PROG CAS (C)'!I194</f>
        <v>0</v>
      </c>
      <c r="J194" s="11">
        <f>+'REPART CREDITS PROG CAS (O) '!J194+'REPART CREDITS PROG CAS (C)'!J194</f>
        <v>0</v>
      </c>
      <c r="K194" s="11">
        <f t="shared" si="8"/>
        <v>0</v>
      </c>
      <c r="L194" s="11">
        <f t="shared" si="6"/>
        <v>0</v>
      </c>
    </row>
    <row r="195" spans="1:12" x14ac:dyDescent="0.35">
      <c r="A195" s="43" t="s">
        <v>16</v>
      </c>
      <c r="B195" s="19" t="s">
        <v>35</v>
      </c>
      <c r="C195" s="11">
        <f>+'REPART CREDITS PROG CAS (O) '!C195+'REPART CREDITS PROG CAS (C)'!C195</f>
        <v>0</v>
      </c>
      <c r="D195" s="11">
        <f>+'REPART CREDITS PROG CAS (O) '!D195+'REPART CREDITS PROG CAS (C)'!D195</f>
        <v>0</v>
      </c>
      <c r="E195" s="11">
        <f>+'REPART CREDITS PROG CAS (O) '!E195+'REPART CREDITS PROG CAS (C)'!E195</f>
        <v>0</v>
      </c>
      <c r="F195" s="11">
        <f>+'REPART CREDITS PROG CAS (O) '!F195+'REPART CREDITS PROG CAS (C)'!F195</f>
        <v>0</v>
      </c>
      <c r="G195" s="11">
        <f>+'REPART CREDITS PROG CAS (O) '!G195+'REPART CREDITS PROG CAS (C)'!G195</f>
        <v>0</v>
      </c>
      <c r="H195" s="11">
        <f>+'REPART CREDITS PROG CAS (O) '!H195+'REPART CREDITS PROG CAS (C)'!H195</f>
        <v>0</v>
      </c>
      <c r="I195" s="11">
        <f>+'REPART CREDITS PROG CAS (O) '!I195+'REPART CREDITS PROG CAS (C)'!I195</f>
        <v>0</v>
      </c>
      <c r="J195" s="11">
        <f>+'REPART CREDITS PROG CAS (O) '!J195+'REPART CREDITS PROG CAS (C)'!J195</f>
        <v>0</v>
      </c>
      <c r="K195" s="11">
        <f t="shared" si="8"/>
        <v>0</v>
      </c>
      <c r="L195" s="11">
        <f t="shared" si="6"/>
        <v>0</v>
      </c>
    </row>
    <row r="196" spans="1:12" x14ac:dyDescent="0.35">
      <c r="A196" s="43" t="s">
        <v>16</v>
      </c>
      <c r="B196" s="19" t="s">
        <v>36</v>
      </c>
      <c r="C196" s="11">
        <f>+'REPART CREDITS PROG CAS (O) '!C196+'REPART CREDITS PROG CAS (C)'!C196</f>
        <v>0</v>
      </c>
      <c r="D196" s="11">
        <f>+'REPART CREDITS PROG CAS (O) '!D196+'REPART CREDITS PROG CAS (C)'!D196</f>
        <v>0</v>
      </c>
      <c r="E196" s="11">
        <f>+'REPART CREDITS PROG CAS (O) '!E196+'REPART CREDITS PROG CAS (C)'!E196</f>
        <v>0</v>
      </c>
      <c r="F196" s="11">
        <f>+'REPART CREDITS PROG CAS (O) '!F196+'REPART CREDITS PROG CAS (C)'!F196</f>
        <v>0</v>
      </c>
      <c r="G196" s="11">
        <f>+'REPART CREDITS PROG CAS (O) '!G196+'REPART CREDITS PROG CAS (C)'!G196</f>
        <v>0</v>
      </c>
      <c r="H196" s="11">
        <f>+'REPART CREDITS PROG CAS (O) '!H196+'REPART CREDITS PROG CAS (C)'!H196</f>
        <v>0</v>
      </c>
      <c r="I196" s="11">
        <f>+'REPART CREDITS PROG CAS (O) '!I196+'REPART CREDITS PROG CAS (C)'!I196</f>
        <v>0</v>
      </c>
      <c r="J196" s="11">
        <f>+'REPART CREDITS PROG CAS (O) '!J196+'REPART CREDITS PROG CAS (C)'!J196</f>
        <v>0</v>
      </c>
      <c r="K196" s="11">
        <f t="shared" si="8"/>
        <v>0</v>
      </c>
      <c r="L196" s="11">
        <f t="shared" si="6"/>
        <v>0</v>
      </c>
    </row>
    <row r="197" spans="1:12" x14ac:dyDescent="0.35">
      <c r="A197" s="43" t="s">
        <v>16</v>
      </c>
      <c r="B197" s="19" t="s">
        <v>34</v>
      </c>
      <c r="C197" s="11">
        <f>+'REPART CREDITS PROG CAS (O) '!C197+'REPART CREDITS PROG CAS (C)'!C197</f>
        <v>0</v>
      </c>
      <c r="D197" s="11">
        <f>+'REPART CREDITS PROG CAS (O) '!D197+'REPART CREDITS PROG CAS (C)'!D197</f>
        <v>0</v>
      </c>
      <c r="E197" s="11">
        <f>+'REPART CREDITS PROG CAS (O) '!E197+'REPART CREDITS PROG CAS (C)'!E197</f>
        <v>0</v>
      </c>
      <c r="F197" s="11">
        <f>+'REPART CREDITS PROG CAS (O) '!F197+'REPART CREDITS PROG CAS (C)'!F197</f>
        <v>0</v>
      </c>
      <c r="G197" s="11">
        <f>+'REPART CREDITS PROG CAS (O) '!G197+'REPART CREDITS PROG CAS (C)'!G197</f>
        <v>0</v>
      </c>
      <c r="H197" s="11">
        <f>+'REPART CREDITS PROG CAS (O) '!H197+'REPART CREDITS PROG CAS (C)'!H197</f>
        <v>0</v>
      </c>
      <c r="I197" s="11">
        <f>+'REPART CREDITS PROG CAS (O) '!I197+'REPART CREDITS PROG CAS (C)'!I197</f>
        <v>0</v>
      </c>
      <c r="J197" s="11">
        <f>+'REPART CREDITS PROG CAS (O) '!J197+'REPART CREDITS PROG CAS (C)'!J197</f>
        <v>0</v>
      </c>
      <c r="K197" s="11">
        <f t="shared" si="8"/>
        <v>0</v>
      </c>
      <c r="L197" s="11">
        <f t="shared" si="6"/>
        <v>0</v>
      </c>
    </row>
    <row r="198" spans="1:12" x14ac:dyDescent="0.35">
      <c r="A198" s="43" t="s">
        <v>16</v>
      </c>
      <c r="B198" s="19" t="s">
        <v>35</v>
      </c>
      <c r="C198" s="11">
        <f>+'REPART CREDITS PROG CAS (O) '!C198+'REPART CREDITS PROG CAS (C)'!C198</f>
        <v>0</v>
      </c>
      <c r="D198" s="11">
        <f>+'REPART CREDITS PROG CAS (O) '!D198+'REPART CREDITS PROG CAS (C)'!D198</f>
        <v>0</v>
      </c>
      <c r="E198" s="11">
        <f>+'REPART CREDITS PROG CAS (O) '!E198+'REPART CREDITS PROG CAS (C)'!E198</f>
        <v>0</v>
      </c>
      <c r="F198" s="11">
        <f>+'REPART CREDITS PROG CAS (O) '!F198+'REPART CREDITS PROG CAS (C)'!F198</f>
        <v>0</v>
      </c>
      <c r="G198" s="11">
        <f>+'REPART CREDITS PROG CAS (O) '!G198+'REPART CREDITS PROG CAS (C)'!G198</f>
        <v>0</v>
      </c>
      <c r="H198" s="11">
        <f>+'REPART CREDITS PROG CAS (O) '!H198+'REPART CREDITS PROG CAS (C)'!H198</f>
        <v>0</v>
      </c>
      <c r="I198" s="11">
        <f>+'REPART CREDITS PROG CAS (O) '!I198+'REPART CREDITS PROG CAS (C)'!I198</f>
        <v>0</v>
      </c>
      <c r="J198" s="11">
        <f>+'REPART CREDITS PROG CAS (O) '!J198+'REPART CREDITS PROG CAS (C)'!J198</f>
        <v>0</v>
      </c>
      <c r="K198" s="11">
        <f t="shared" si="8"/>
        <v>0</v>
      </c>
      <c r="L198" s="11">
        <f t="shared" si="6"/>
        <v>0</v>
      </c>
    </row>
    <row r="199" spans="1:12" x14ac:dyDescent="0.35">
      <c r="A199" s="43" t="s">
        <v>16</v>
      </c>
      <c r="B199" s="19" t="s">
        <v>36</v>
      </c>
      <c r="C199" s="11">
        <f>+'REPART CREDITS PROG CAS (O) '!C199+'REPART CREDITS PROG CAS (C)'!C199</f>
        <v>0</v>
      </c>
      <c r="D199" s="11">
        <f>+'REPART CREDITS PROG CAS (O) '!D199+'REPART CREDITS PROG CAS (C)'!D199</f>
        <v>0</v>
      </c>
      <c r="E199" s="11">
        <f>+'REPART CREDITS PROG CAS (O) '!E199+'REPART CREDITS PROG CAS (C)'!E199</f>
        <v>0</v>
      </c>
      <c r="F199" s="11">
        <f>+'REPART CREDITS PROG CAS (O) '!F199+'REPART CREDITS PROG CAS (C)'!F199</f>
        <v>0</v>
      </c>
      <c r="G199" s="11">
        <f>+'REPART CREDITS PROG CAS (O) '!G199+'REPART CREDITS PROG CAS (C)'!G199</f>
        <v>0</v>
      </c>
      <c r="H199" s="11">
        <f>+'REPART CREDITS PROG CAS (O) '!H199+'REPART CREDITS PROG CAS (C)'!H199</f>
        <v>0</v>
      </c>
      <c r="I199" s="11">
        <f>+'REPART CREDITS PROG CAS (O) '!I199+'REPART CREDITS PROG CAS (C)'!I199</f>
        <v>0</v>
      </c>
      <c r="J199" s="11">
        <f>+'REPART CREDITS PROG CAS (O) '!J199+'REPART CREDITS PROG CAS (C)'!J199</f>
        <v>0</v>
      </c>
      <c r="K199" s="11">
        <f t="shared" si="8"/>
        <v>0</v>
      </c>
      <c r="L199" s="11">
        <f t="shared" si="6"/>
        <v>0</v>
      </c>
    </row>
    <row r="200" spans="1:12" x14ac:dyDescent="0.35">
      <c r="A200" s="43" t="s">
        <v>16</v>
      </c>
      <c r="B200" s="19" t="s">
        <v>34</v>
      </c>
      <c r="C200" s="11">
        <f>+'REPART CREDITS PROG CAS (O) '!C200+'REPART CREDITS PROG CAS (C)'!C200</f>
        <v>0</v>
      </c>
      <c r="D200" s="11">
        <f>+'REPART CREDITS PROG CAS (O) '!D200+'REPART CREDITS PROG CAS (C)'!D200</f>
        <v>0</v>
      </c>
      <c r="E200" s="11">
        <f>+'REPART CREDITS PROG CAS (O) '!E200+'REPART CREDITS PROG CAS (C)'!E200</f>
        <v>0</v>
      </c>
      <c r="F200" s="11">
        <f>+'REPART CREDITS PROG CAS (O) '!F200+'REPART CREDITS PROG CAS (C)'!F200</f>
        <v>0</v>
      </c>
      <c r="G200" s="11">
        <f>+'REPART CREDITS PROG CAS (O) '!G200+'REPART CREDITS PROG CAS (C)'!G200</f>
        <v>0</v>
      </c>
      <c r="H200" s="11">
        <f>+'REPART CREDITS PROG CAS (O) '!H200+'REPART CREDITS PROG CAS (C)'!H200</f>
        <v>0</v>
      </c>
      <c r="I200" s="11">
        <f>+'REPART CREDITS PROG CAS (O) '!I200+'REPART CREDITS PROG CAS (C)'!I200</f>
        <v>0</v>
      </c>
      <c r="J200" s="11">
        <f>+'REPART CREDITS PROG CAS (O) '!J200+'REPART CREDITS PROG CAS (C)'!J200</f>
        <v>0</v>
      </c>
      <c r="K200" s="11">
        <f t="shared" si="8"/>
        <v>0</v>
      </c>
      <c r="L200" s="11">
        <f t="shared" si="6"/>
        <v>0</v>
      </c>
    </row>
    <row r="201" spans="1:12" x14ac:dyDescent="0.35">
      <c r="A201" s="43" t="s">
        <v>16</v>
      </c>
      <c r="B201" s="19" t="s">
        <v>35</v>
      </c>
      <c r="C201" s="11">
        <f>+'REPART CREDITS PROG CAS (O) '!C201+'REPART CREDITS PROG CAS (C)'!C201</f>
        <v>0</v>
      </c>
      <c r="D201" s="11">
        <f>+'REPART CREDITS PROG CAS (O) '!D201+'REPART CREDITS PROG CAS (C)'!D201</f>
        <v>0</v>
      </c>
      <c r="E201" s="11">
        <f>+'REPART CREDITS PROG CAS (O) '!E201+'REPART CREDITS PROG CAS (C)'!E201</f>
        <v>0</v>
      </c>
      <c r="F201" s="11">
        <f>+'REPART CREDITS PROG CAS (O) '!F201+'REPART CREDITS PROG CAS (C)'!F201</f>
        <v>0</v>
      </c>
      <c r="G201" s="11">
        <f>+'REPART CREDITS PROG CAS (O) '!G201+'REPART CREDITS PROG CAS (C)'!G201</f>
        <v>0</v>
      </c>
      <c r="H201" s="11">
        <f>+'REPART CREDITS PROG CAS (O) '!H201+'REPART CREDITS PROG CAS (C)'!H201</f>
        <v>0</v>
      </c>
      <c r="I201" s="11">
        <f>+'REPART CREDITS PROG CAS (O) '!I201+'REPART CREDITS PROG CAS (C)'!I201</f>
        <v>0</v>
      </c>
      <c r="J201" s="11">
        <f>+'REPART CREDITS PROG CAS (O) '!J201+'REPART CREDITS PROG CAS (C)'!J201</f>
        <v>0</v>
      </c>
      <c r="K201" s="11">
        <f t="shared" si="8"/>
        <v>0</v>
      </c>
      <c r="L201" s="11">
        <f t="shared" ref="L201:L203" si="9">+D201+F201+H201+J201</f>
        <v>0</v>
      </c>
    </row>
    <row r="202" spans="1:12" x14ac:dyDescent="0.35">
      <c r="A202" s="43" t="s">
        <v>16</v>
      </c>
      <c r="B202" s="19" t="s">
        <v>36</v>
      </c>
      <c r="C202" s="11">
        <f>+'REPART CREDITS PROG CAS (O) '!C202+'REPART CREDITS PROG CAS (C)'!C202</f>
        <v>0</v>
      </c>
      <c r="D202" s="11">
        <f>+'REPART CREDITS PROG CAS (O) '!D202+'REPART CREDITS PROG CAS (C)'!D202</f>
        <v>0</v>
      </c>
      <c r="E202" s="11">
        <f>+'REPART CREDITS PROG CAS (O) '!E202+'REPART CREDITS PROG CAS (C)'!E202</f>
        <v>0</v>
      </c>
      <c r="F202" s="11">
        <f>+'REPART CREDITS PROG CAS (O) '!F202+'REPART CREDITS PROG CAS (C)'!F202</f>
        <v>0</v>
      </c>
      <c r="G202" s="11">
        <f>+'REPART CREDITS PROG CAS (O) '!G202+'REPART CREDITS PROG CAS (C)'!G202</f>
        <v>0</v>
      </c>
      <c r="H202" s="11">
        <f>+'REPART CREDITS PROG CAS (O) '!H202+'REPART CREDITS PROG CAS (C)'!H202</f>
        <v>0</v>
      </c>
      <c r="I202" s="11">
        <f>+'REPART CREDITS PROG CAS (O) '!I202+'REPART CREDITS PROG CAS (C)'!I202</f>
        <v>0</v>
      </c>
      <c r="J202" s="11">
        <f>+'REPART CREDITS PROG CAS (O) '!J202+'REPART CREDITS PROG CAS (C)'!J202</f>
        <v>0</v>
      </c>
      <c r="K202" s="11">
        <f t="shared" si="8"/>
        <v>0</v>
      </c>
      <c r="L202" s="11">
        <f t="shared" si="9"/>
        <v>0</v>
      </c>
    </row>
    <row r="203" spans="1:12" ht="15.5" x14ac:dyDescent="0.35">
      <c r="B203" s="13" t="s">
        <v>40</v>
      </c>
      <c r="C203" s="14">
        <f>+'REPART CREDITS PROG CAS (O) '!C203+'REPART CREDITS PROG CAS (C)'!C203</f>
        <v>0</v>
      </c>
      <c r="D203" s="14">
        <f>+'REPART CREDITS PROG CAS (O) '!D203+'REPART CREDITS PROG CAS (C)'!D203</f>
        <v>0</v>
      </c>
      <c r="E203" s="14">
        <f>+'REPART CREDITS PROG CAS (O) '!E203+'REPART CREDITS PROG CAS (C)'!E203</f>
        <v>0</v>
      </c>
      <c r="F203" s="14">
        <f>+'REPART CREDITS PROG CAS (O) '!F203+'REPART CREDITS PROG CAS (C)'!F203</f>
        <v>0</v>
      </c>
      <c r="G203" s="14">
        <f>+'REPART CREDITS PROG CAS (O) '!G203+'REPART CREDITS PROG CAS (C)'!G203</f>
        <v>0</v>
      </c>
      <c r="H203" s="14">
        <f>+'REPART CREDITS PROG CAS (O) '!H203+'REPART CREDITS PROG CAS (C)'!H203</f>
        <v>0</v>
      </c>
      <c r="I203" s="14">
        <f>+'REPART CREDITS PROG CAS (O) '!I203+'REPART CREDITS PROG CAS (C)'!I203</f>
        <v>0</v>
      </c>
      <c r="J203" s="14">
        <f>+'REPART CREDITS PROG CAS (O) '!J203+'REPART CREDITS PROG CAS (C)'!J203</f>
        <v>0</v>
      </c>
      <c r="K203" s="44">
        <f>C203+E203+G203+I203</f>
        <v>0</v>
      </c>
      <c r="L203" s="44">
        <f t="shared" si="9"/>
        <v>0</v>
      </c>
    </row>
    <row r="204" spans="1:12" ht="18.5" x14ac:dyDescent="0.45">
      <c r="B204" s="15" t="s">
        <v>48</v>
      </c>
      <c r="C204" s="16">
        <f>+'REPART CREDITS PROG CAS (O) '!C204+'REPART CREDITS PROG CAS (C)'!C204</f>
        <v>0</v>
      </c>
      <c r="D204" s="16">
        <f>+'REPART CREDITS PROG CAS (O) '!D204+'REPART CREDITS PROG CAS (C)'!D204</f>
        <v>0</v>
      </c>
      <c r="E204" s="16">
        <f>+'REPART CREDITS PROG CAS (O) '!E204+'REPART CREDITS PROG CAS (C)'!E204</f>
        <v>0</v>
      </c>
      <c r="F204" s="16">
        <f>+'REPART CREDITS PROG CAS (O) '!F204+'REPART CREDITS PROG CAS (C)'!F204</f>
        <v>0</v>
      </c>
      <c r="G204" s="16">
        <f>+'REPART CREDITS PROG CAS (O) '!G204+'REPART CREDITS PROG CAS (C)'!G204</f>
        <v>0</v>
      </c>
      <c r="H204" s="16">
        <f>+'REPART CREDITS PROG CAS (O) '!H204+'REPART CREDITS PROG CAS (C)'!H204</f>
        <v>0</v>
      </c>
      <c r="I204" s="16">
        <f>+'REPART CREDITS PROG CAS (O) '!I204+'REPART CREDITS PROG CAS (C)'!I204</f>
        <v>0</v>
      </c>
      <c r="J204" s="16">
        <f>+'REPART CREDITS PROG CAS (O) '!J204+'REPART CREDITS PROG CAS (C)'!J204</f>
        <v>0</v>
      </c>
      <c r="K204" s="16">
        <f>K73+K138+K203</f>
        <v>0</v>
      </c>
      <c r="L204" s="16">
        <f>L73+L138+L203</f>
        <v>0</v>
      </c>
    </row>
  </sheetData>
  <mergeCells count="8">
    <mergeCell ref="I6:J6"/>
    <mergeCell ref="K6:L6"/>
    <mergeCell ref="B1:E1"/>
    <mergeCell ref="B2:E2"/>
    <mergeCell ref="D4:E4"/>
    <mergeCell ref="C6:D6"/>
    <mergeCell ref="E6:F6"/>
    <mergeCell ref="G6:H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zoomScale="70" zoomScaleNormal="70" workbookViewId="0">
      <selection activeCell="B1" sqref="B1:E1"/>
    </sheetView>
  </sheetViews>
  <sheetFormatPr baseColWidth="10" defaultColWidth="10.7265625" defaultRowHeight="14.5" x14ac:dyDescent="0.35"/>
  <cols>
    <col min="1" max="1" width="12.1796875" style="6" customWidth="1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1.453125" customWidth="1"/>
  </cols>
  <sheetData>
    <row r="1" spans="1:12" ht="26.25" customHeight="1" x14ac:dyDescent="0.6">
      <c r="A1" s="17" t="s">
        <v>185</v>
      </c>
      <c r="B1" s="167" t="s">
        <v>218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45" customHeight="1" x14ac:dyDescent="0.6">
      <c r="A2" s="17"/>
      <c r="B2" s="167" t="s">
        <v>190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68.25" customHeight="1" x14ac:dyDescent="0.35">
      <c r="A4" s="41" t="s">
        <v>54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5" spans="1:12" x14ac:dyDescent="0.35">
      <c r="B5" s="154" t="s">
        <v>186</v>
      </c>
      <c r="C5" s="154" t="s">
        <v>187</v>
      </c>
    </row>
    <row r="6" spans="1:12" x14ac:dyDescent="0.35">
      <c r="A6" s="151"/>
    </row>
    <row r="7" spans="1:12" x14ac:dyDescent="0.35">
      <c r="B7" s="10" t="s">
        <v>188</v>
      </c>
    </row>
    <row r="8" spans="1:12" ht="15.5" x14ac:dyDescent="0.35">
      <c r="C8" s="170" t="s">
        <v>8</v>
      </c>
      <c r="D8" s="170"/>
      <c r="E8" s="170" t="s">
        <v>9</v>
      </c>
      <c r="F8" s="170"/>
      <c r="G8" s="170" t="s">
        <v>10</v>
      </c>
      <c r="H8" s="170"/>
      <c r="I8" s="170" t="s">
        <v>11</v>
      </c>
      <c r="J8" s="170"/>
      <c r="K8" s="169" t="s">
        <v>37</v>
      </c>
      <c r="L8" s="169"/>
    </row>
    <row r="9" spans="1:12" x14ac:dyDescent="0.35">
      <c r="A9" s="9" t="s">
        <v>14</v>
      </c>
      <c r="B9" s="4" t="s">
        <v>17</v>
      </c>
      <c r="C9" s="3" t="s">
        <v>6</v>
      </c>
      <c r="D9" s="3" t="s">
        <v>7</v>
      </c>
      <c r="E9" s="3" t="s">
        <v>6</v>
      </c>
      <c r="F9" s="3" t="s">
        <v>7</v>
      </c>
      <c r="G9" s="3" t="s">
        <v>6</v>
      </c>
      <c r="H9" s="3" t="s">
        <v>7</v>
      </c>
      <c r="I9" s="3" t="s">
        <v>6</v>
      </c>
      <c r="J9" s="3" t="s">
        <v>7</v>
      </c>
      <c r="K9" s="3" t="s">
        <v>6</v>
      </c>
      <c r="L9" s="3" t="s">
        <v>7</v>
      </c>
    </row>
    <row r="10" spans="1:12" x14ac:dyDescent="0.35">
      <c r="A10" s="6" t="s">
        <v>15</v>
      </c>
      <c r="B10" t="s">
        <v>189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>C10+E10+G10+I10</f>
        <v>0</v>
      </c>
      <c r="L10" s="11">
        <f>+D10+F10+H10+J10</f>
        <v>0</v>
      </c>
    </row>
    <row r="11" spans="1:12" x14ac:dyDescent="0.35">
      <c r="A11" s="6" t="s">
        <v>16</v>
      </c>
      <c r="B11" t="s">
        <v>13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 t="shared" ref="K11:K14" si="0">C11+E11+G11+I11</f>
        <v>0</v>
      </c>
      <c r="L11" s="11">
        <f t="shared" ref="L11:L14" si="1">+D11+F11+H11+J11</f>
        <v>0</v>
      </c>
    </row>
    <row r="12" spans="1:12" x14ac:dyDescent="0.35">
      <c r="A12" s="6" t="s">
        <v>16</v>
      </c>
      <c r="B12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si="0"/>
        <v>0</v>
      </c>
      <c r="L12" s="11">
        <f t="shared" si="1"/>
        <v>0</v>
      </c>
    </row>
    <row r="13" spans="1:12" x14ac:dyDescent="0.35">
      <c r="A13" s="6" t="s">
        <v>16</v>
      </c>
      <c r="B13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1">
        <f t="shared" si="0"/>
        <v>0</v>
      </c>
      <c r="L13" s="11">
        <f t="shared" si="1"/>
        <v>0</v>
      </c>
    </row>
    <row r="14" spans="1:12" ht="15.5" x14ac:dyDescent="0.35">
      <c r="B14" s="13" t="s">
        <v>219</v>
      </c>
      <c r="C14" s="14">
        <f>+C11+C12+C13</f>
        <v>0</v>
      </c>
      <c r="D14" s="14">
        <f t="shared" ref="D14:J14" si="2">+D11+D12+D13</f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3">
        <f t="shared" si="0"/>
        <v>0</v>
      </c>
      <c r="L14" s="143">
        <f t="shared" si="1"/>
        <v>0</v>
      </c>
    </row>
    <row r="16" spans="1:12" ht="15.5" x14ac:dyDescent="0.35">
      <c r="C16" s="170" t="s">
        <v>8</v>
      </c>
      <c r="D16" s="170"/>
      <c r="E16" s="170" t="s">
        <v>9</v>
      </c>
      <c r="F16" s="170"/>
      <c r="G16" s="170" t="s">
        <v>10</v>
      </c>
      <c r="H16" s="170"/>
      <c r="I16" s="170" t="s">
        <v>11</v>
      </c>
      <c r="J16" s="170"/>
      <c r="K16" s="169" t="s">
        <v>37</v>
      </c>
      <c r="L16" s="169"/>
    </row>
    <row r="17" spans="1:12" x14ac:dyDescent="0.35">
      <c r="B17" s="10" t="s">
        <v>66</v>
      </c>
      <c r="C17" s="3" t="s">
        <v>6</v>
      </c>
      <c r="D17" s="3" t="s">
        <v>7</v>
      </c>
      <c r="E17" s="3" t="s">
        <v>6</v>
      </c>
      <c r="F17" s="3" t="s">
        <v>7</v>
      </c>
      <c r="G17" s="3" t="s">
        <v>6</v>
      </c>
      <c r="H17" s="3" t="s">
        <v>7</v>
      </c>
      <c r="I17" s="3" t="s">
        <v>6</v>
      </c>
      <c r="J17" s="3" t="s">
        <v>7</v>
      </c>
      <c r="K17" s="3" t="s">
        <v>6</v>
      </c>
      <c r="L17" s="3" t="s">
        <v>7</v>
      </c>
    </row>
    <row r="18" spans="1:12" x14ac:dyDescent="0.35">
      <c r="B18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>C18+E18+G18+I18</f>
        <v>0</v>
      </c>
      <c r="L18" s="11">
        <f>+D18+F18+H18+J18</f>
        <v>0</v>
      </c>
    </row>
    <row r="19" spans="1:12" x14ac:dyDescent="0.35">
      <c r="B19" t="s">
        <v>58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ref="K19:K25" si="3">C19+E19+G19+I19</f>
        <v>0</v>
      </c>
      <c r="L19" s="11">
        <f t="shared" ref="L19:L25" si="4">+D19+F19+H19+J19</f>
        <v>0</v>
      </c>
    </row>
    <row r="20" spans="1:12" x14ac:dyDescent="0.35">
      <c r="B20" t="s">
        <v>19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3"/>
        <v>0</v>
      </c>
      <c r="L20" s="11">
        <f t="shared" si="4"/>
        <v>0</v>
      </c>
    </row>
    <row r="21" spans="1:12" x14ac:dyDescent="0.35">
      <c r="B21" t="s">
        <v>20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3"/>
        <v>0</v>
      </c>
      <c r="L21" s="11">
        <f t="shared" si="4"/>
        <v>0</v>
      </c>
    </row>
    <row r="22" spans="1:12" x14ac:dyDescent="0.35">
      <c r="B22" t="s">
        <v>21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3"/>
        <v>0</v>
      </c>
      <c r="L22" s="11">
        <f t="shared" si="4"/>
        <v>0</v>
      </c>
    </row>
    <row r="23" spans="1:12" x14ac:dyDescent="0.35">
      <c r="B23" t="s">
        <v>22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3"/>
        <v>0</v>
      </c>
      <c r="L23" s="11">
        <f t="shared" si="4"/>
        <v>0</v>
      </c>
    </row>
    <row r="24" spans="1:12" x14ac:dyDescent="0.35">
      <c r="B24" t="s">
        <v>23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3"/>
        <v>0</v>
      </c>
      <c r="L24" s="11">
        <f t="shared" si="4"/>
        <v>0</v>
      </c>
    </row>
    <row r="25" spans="1:12" x14ac:dyDescent="0.35">
      <c r="B25" t="s">
        <v>24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3"/>
        <v>0</v>
      </c>
      <c r="L25" s="11">
        <f t="shared" si="4"/>
        <v>0</v>
      </c>
    </row>
    <row r="26" spans="1:12" x14ac:dyDescent="0.3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35"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13">
    <mergeCell ref="B1:E1"/>
    <mergeCell ref="C8:D8"/>
    <mergeCell ref="E8:F8"/>
    <mergeCell ref="G8:H8"/>
    <mergeCell ref="I8:J8"/>
    <mergeCell ref="D4:E4"/>
    <mergeCell ref="B2:E2"/>
    <mergeCell ref="K8:L8"/>
    <mergeCell ref="K16:L16"/>
    <mergeCell ref="C16:D16"/>
    <mergeCell ref="E16:F16"/>
    <mergeCell ref="G16:H16"/>
    <mergeCell ref="I16:J16"/>
  </mergeCells>
  <printOptions horizontalCentered="1" verticalCentered="1"/>
  <pageMargins left="0.31496062992125984" right="0.31496062992125984" top="0.15748031496062992" bottom="0.35433070866141736" header="0" footer="0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topLeftCell="A59" workbookViewId="0">
      <selection sqref="A1:L93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30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17"/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43.5" x14ac:dyDescent="0.35">
      <c r="A4" s="36" t="s">
        <v>54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31" t="s">
        <v>5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6" t="s">
        <v>15</v>
      </c>
      <c r="B8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C8+E8+G8+I8</f>
        <v>0</v>
      </c>
      <c r="L8" s="11">
        <f>+D8+F8+H8+J8</f>
        <v>0</v>
      </c>
    </row>
    <row r="9" spans="1:12" x14ac:dyDescent="0.35">
      <c r="A9" s="6" t="s">
        <v>16</v>
      </c>
      <c r="B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 t="shared" ref="K9:K10" si="0">C9+E9+G9+I9</f>
        <v>0</v>
      </c>
      <c r="L9" s="11">
        <f t="shared" ref="L9:L11" si="1">+D9+F9+H9+J9</f>
        <v>0</v>
      </c>
    </row>
    <row r="10" spans="1:12" x14ac:dyDescent="0.35">
      <c r="A10" s="6" t="s">
        <v>16</v>
      </c>
      <c r="B10" s="19" t="s">
        <v>31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6" t="s">
        <v>16</v>
      </c>
      <c r="B11" s="19" t="s">
        <v>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6" t="s">
        <v>16</v>
      </c>
      <c r="B12" s="19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ref="K12:K15" si="2">C12+E12+G12+I12</f>
        <v>0</v>
      </c>
      <c r="L12" s="11">
        <f t="shared" ref="L12:L16" si="3">+D12+F12+H12+J12</f>
        <v>0</v>
      </c>
    </row>
    <row r="13" spans="1:12" x14ac:dyDescent="0.35">
      <c r="A13" s="6" t="s">
        <v>16</v>
      </c>
      <c r="B13" s="1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2"/>
        <v>0</v>
      </c>
      <c r="L13" s="11">
        <f t="shared" si="3"/>
        <v>0</v>
      </c>
    </row>
    <row r="14" spans="1:12" x14ac:dyDescent="0.35">
      <c r="A14" s="6" t="s">
        <v>16</v>
      </c>
      <c r="B14" s="19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3"/>
        <v>0</v>
      </c>
    </row>
    <row r="15" spans="1:12" x14ac:dyDescent="0.35">
      <c r="A15" s="6" t="s">
        <v>16</v>
      </c>
      <c r="B15" s="19" t="s">
        <v>36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3"/>
        <v>0</v>
      </c>
    </row>
    <row r="16" spans="1:12" ht="15.5" x14ac:dyDescent="0.35">
      <c r="B16" s="13" t="s">
        <v>38</v>
      </c>
      <c r="C16" s="14">
        <f>SUM(C10:C15)</f>
        <v>0</v>
      </c>
      <c r="D16" s="14">
        <f t="shared" ref="D16:J16" si="4">SUM(D10:D15)</f>
        <v>0</v>
      </c>
      <c r="E16" s="14">
        <f t="shared" si="4"/>
        <v>0</v>
      </c>
      <c r="F16" s="14">
        <f t="shared" si="4"/>
        <v>0</v>
      </c>
      <c r="G16" s="14">
        <f t="shared" si="4"/>
        <v>0</v>
      </c>
      <c r="H16" s="14">
        <f t="shared" si="4"/>
        <v>0</v>
      </c>
      <c r="I16" s="14">
        <f t="shared" si="4"/>
        <v>0</v>
      </c>
      <c r="J16" s="14">
        <f t="shared" si="4"/>
        <v>0</v>
      </c>
      <c r="K16" s="20">
        <f>C16+E16+G16+I16</f>
        <v>0</v>
      </c>
      <c r="L16" s="20">
        <f t="shared" si="3"/>
        <v>0</v>
      </c>
    </row>
    <row r="17" spans="1:12" x14ac:dyDescent="0.35">
      <c r="A17" s="6" t="s">
        <v>16</v>
      </c>
      <c r="B17" t="s">
        <v>13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>C17+E17+G17+I17</f>
        <v>0</v>
      </c>
      <c r="L17" s="11">
        <f>D17+F17+H17+J17</f>
        <v>0</v>
      </c>
    </row>
    <row r="18" spans="1:12" x14ac:dyDescent="0.35">
      <c r="A18" s="6" t="s">
        <v>16</v>
      </c>
      <c r="B18" s="19" t="s">
        <v>31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3" si="5">C18+E18+G18+I18</f>
        <v>0</v>
      </c>
      <c r="L18" s="11">
        <f t="shared" ref="L18:L23" si="6">D18+F18+H18+J18</f>
        <v>0</v>
      </c>
    </row>
    <row r="19" spans="1:12" x14ac:dyDescent="0.35">
      <c r="A19" s="6" t="s">
        <v>16</v>
      </c>
      <c r="B19" s="19" t="s">
        <v>32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5"/>
        <v>0</v>
      </c>
      <c r="L19" s="11">
        <f t="shared" si="6"/>
        <v>0</v>
      </c>
    </row>
    <row r="20" spans="1:12" x14ac:dyDescent="0.35">
      <c r="A20" s="6" t="s">
        <v>16</v>
      </c>
      <c r="B20" s="19" t="s">
        <v>33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5"/>
        <v>0</v>
      </c>
      <c r="L20" s="11">
        <f t="shared" si="6"/>
        <v>0</v>
      </c>
    </row>
    <row r="21" spans="1:12" x14ac:dyDescent="0.35">
      <c r="A21" s="6" t="s">
        <v>16</v>
      </c>
      <c r="B21" s="19" t="s">
        <v>34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5"/>
        <v>0</v>
      </c>
      <c r="L21" s="11">
        <f t="shared" si="6"/>
        <v>0</v>
      </c>
    </row>
    <row r="22" spans="1:12" x14ac:dyDescent="0.35">
      <c r="A22" s="6" t="s">
        <v>16</v>
      </c>
      <c r="B22" s="19" t="s">
        <v>35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5"/>
        <v>0</v>
      </c>
      <c r="L22" s="11">
        <f t="shared" si="6"/>
        <v>0</v>
      </c>
    </row>
    <row r="23" spans="1:12" x14ac:dyDescent="0.35">
      <c r="A23" s="6" t="s">
        <v>16</v>
      </c>
      <c r="B23" s="19" t="s">
        <v>36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5"/>
        <v>0</v>
      </c>
      <c r="L23" s="11">
        <f t="shared" si="6"/>
        <v>0</v>
      </c>
    </row>
    <row r="24" spans="1:12" ht="15.5" x14ac:dyDescent="0.35">
      <c r="B24" s="13" t="s">
        <v>39</v>
      </c>
      <c r="C24" s="14">
        <f>SUM(C18:C23)</f>
        <v>0</v>
      </c>
      <c r="D24" s="14">
        <f t="shared" ref="D24:L24" si="7">SUM(D18:D23)</f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20">
        <f t="shared" si="7"/>
        <v>0</v>
      </c>
      <c r="L24" s="20">
        <f t="shared" si="7"/>
        <v>0</v>
      </c>
    </row>
    <row r="25" spans="1:12" x14ac:dyDescent="0.35">
      <c r="A25" s="6" t="s">
        <v>16</v>
      </c>
      <c r="B2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>C25+E25+G25+I25</f>
        <v>0</v>
      </c>
      <c r="L25" s="11">
        <f>D25+F25+H25+J25</f>
        <v>0</v>
      </c>
    </row>
    <row r="26" spans="1:12" x14ac:dyDescent="0.35">
      <c r="A26" s="6" t="s">
        <v>16</v>
      </c>
      <c r="B26" s="19" t="s">
        <v>31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ref="K26:K31" si="8">C26+E26+G26+I26</f>
        <v>0</v>
      </c>
      <c r="L26" s="11">
        <f t="shared" ref="L26:L31" si="9">D26+F26+H26+J26</f>
        <v>0</v>
      </c>
    </row>
    <row r="27" spans="1:12" x14ac:dyDescent="0.35">
      <c r="A27" s="6" t="s">
        <v>16</v>
      </c>
      <c r="B27" s="19" t="s">
        <v>32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8"/>
        <v>0</v>
      </c>
      <c r="L27" s="11">
        <f t="shared" si="9"/>
        <v>0</v>
      </c>
    </row>
    <row r="28" spans="1:12" x14ac:dyDescent="0.35">
      <c r="A28" s="6" t="s">
        <v>16</v>
      </c>
      <c r="B28" s="19" t="s">
        <v>33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8"/>
        <v>0</v>
      </c>
      <c r="L28" s="11">
        <f t="shared" si="9"/>
        <v>0</v>
      </c>
    </row>
    <row r="29" spans="1:12" x14ac:dyDescent="0.35">
      <c r="A29" s="6" t="s">
        <v>16</v>
      </c>
      <c r="B29" s="19" t="s">
        <v>34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8"/>
        <v>0</v>
      </c>
      <c r="L29" s="11">
        <f t="shared" si="9"/>
        <v>0</v>
      </c>
    </row>
    <row r="30" spans="1:12" x14ac:dyDescent="0.35">
      <c r="A30" s="6" t="s">
        <v>16</v>
      </c>
      <c r="B30" s="19" t="s">
        <v>35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8"/>
        <v>0</v>
      </c>
      <c r="L30" s="11">
        <f t="shared" si="9"/>
        <v>0</v>
      </c>
    </row>
    <row r="31" spans="1:12" x14ac:dyDescent="0.35">
      <c r="A31" s="6" t="s">
        <v>16</v>
      </c>
      <c r="B31" s="19" t="s">
        <v>36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8"/>
        <v>0</v>
      </c>
      <c r="L31" s="11">
        <f t="shared" si="9"/>
        <v>0</v>
      </c>
    </row>
    <row r="32" spans="1:12" ht="15.5" x14ac:dyDescent="0.35">
      <c r="B32" s="13" t="s">
        <v>40</v>
      </c>
      <c r="C32" s="14">
        <f>SUM(C26:C31)</f>
        <v>0</v>
      </c>
      <c r="D32" s="14">
        <f t="shared" ref="D32" si="10">SUM(D26:D31)</f>
        <v>0</v>
      </c>
      <c r="E32" s="14">
        <f t="shared" ref="E32" si="11">SUM(E26:E31)</f>
        <v>0</v>
      </c>
      <c r="F32" s="14">
        <f t="shared" ref="F32" si="12">SUM(F26:F31)</f>
        <v>0</v>
      </c>
      <c r="G32" s="14">
        <f t="shared" ref="G32" si="13">SUM(G26:G31)</f>
        <v>0</v>
      </c>
      <c r="H32" s="14">
        <f t="shared" ref="H32" si="14">SUM(H26:H31)</f>
        <v>0</v>
      </c>
      <c r="I32" s="14">
        <f t="shared" ref="I32" si="15">SUM(I26:I31)</f>
        <v>0</v>
      </c>
      <c r="J32" s="14">
        <f t="shared" ref="J32" si="16">SUM(J26:J31)</f>
        <v>0</v>
      </c>
      <c r="K32" s="20">
        <f t="shared" ref="K32" si="17">SUM(K26:K31)</f>
        <v>0</v>
      </c>
      <c r="L32" s="20">
        <f t="shared" ref="L32" si="18">SUM(L26:L31)</f>
        <v>0</v>
      </c>
    </row>
    <row r="33" spans="1:12" ht="18.5" x14ac:dyDescent="0.45">
      <c r="B33" s="15" t="s">
        <v>45</v>
      </c>
      <c r="C33" s="16">
        <f>+C16+C24+C32</f>
        <v>0</v>
      </c>
      <c r="D33" s="16">
        <f t="shared" ref="D33:J33" si="19">+D16+D24+D32</f>
        <v>0</v>
      </c>
      <c r="E33" s="16">
        <f t="shared" si="19"/>
        <v>0</v>
      </c>
      <c r="F33" s="16">
        <f t="shared" si="19"/>
        <v>0</v>
      </c>
      <c r="G33" s="16">
        <f t="shared" si="19"/>
        <v>0</v>
      </c>
      <c r="H33" s="16">
        <f t="shared" si="19"/>
        <v>0</v>
      </c>
      <c r="I33" s="16">
        <f t="shared" si="19"/>
        <v>0</v>
      </c>
      <c r="J33" s="16">
        <f t="shared" si="19"/>
        <v>0</v>
      </c>
      <c r="K33" s="16">
        <f t="shared" ref="K33" si="20">SUM(K27:K32)</f>
        <v>0</v>
      </c>
      <c r="L33" s="16">
        <f t="shared" ref="L33" si="21">SUM(L27:L32)</f>
        <v>0</v>
      </c>
    </row>
    <row r="35" spans="1:12" x14ac:dyDescent="0.3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ht="15.5" x14ac:dyDescent="0.35">
      <c r="B36" s="31" t="s">
        <v>28</v>
      </c>
      <c r="C36" s="170" t="s">
        <v>8</v>
      </c>
      <c r="D36" s="170"/>
      <c r="E36" s="170" t="s">
        <v>9</v>
      </c>
      <c r="F36" s="170"/>
      <c r="G36" s="170" t="s">
        <v>10</v>
      </c>
      <c r="H36" s="170"/>
      <c r="I36" s="170" t="s">
        <v>11</v>
      </c>
      <c r="J36" s="170"/>
      <c r="K36" s="169" t="s">
        <v>37</v>
      </c>
      <c r="L36" s="169"/>
    </row>
    <row r="37" spans="1:12" x14ac:dyDescent="0.35">
      <c r="A37" s="9" t="s">
        <v>14</v>
      </c>
      <c r="B37" s="4" t="s">
        <v>41</v>
      </c>
      <c r="C37" s="3" t="s">
        <v>6</v>
      </c>
      <c r="D37" s="3" t="s">
        <v>7</v>
      </c>
      <c r="E37" s="3" t="s">
        <v>6</v>
      </c>
      <c r="F37" s="3" t="s">
        <v>7</v>
      </c>
      <c r="G37" s="3" t="s">
        <v>6</v>
      </c>
      <c r="H37" s="3" t="s">
        <v>7</v>
      </c>
      <c r="I37" s="3" t="s">
        <v>6</v>
      </c>
      <c r="J37" s="3" t="s">
        <v>7</v>
      </c>
      <c r="K37" s="3" t="s">
        <v>6</v>
      </c>
      <c r="L37" s="3" t="s">
        <v>7</v>
      </c>
    </row>
    <row r="38" spans="1:12" x14ac:dyDescent="0.35">
      <c r="A38" s="6" t="s">
        <v>15</v>
      </c>
      <c r="B38" t="s">
        <v>12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>C38+E38+G38+I38</f>
        <v>0</v>
      </c>
      <c r="L38" s="11">
        <f>+D38+F38+H38+J38</f>
        <v>0</v>
      </c>
    </row>
    <row r="39" spans="1:12" x14ac:dyDescent="0.35">
      <c r="A39" s="6" t="s">
        <v>16</v>
      </c>
      <c r="B39" t="s">
        <v>13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ref="K39:K40" si="22">C39+E39+G39+I39</f>
        <v>0</v>
      </c>
      <c r="L39" s="11">
        <f t="shared" ref="L39:L46" si="23">+D39+F39+H39+J39</f>
        <v>0</v>
      </c>
    </row>
    <row r="40" spans="1:12" x14ac:dyDescent="0.35">
      <c r="A40" s="6" t="s">
        <v>16</v>
      </c>
      <c r="B40" s="19" t="s">
        <v>31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2"/>
        <v>0</v>
      </c>
      <c r="L40" s="11">
        <f t="shared" si="23"/>
        <v>0</v>
      </c>
    </row>
    <row r="41" spans="1:12" x14ac:dyDescent="0.35">
      <c r="A41" s="6" t="s">
        <v>16</v>
      </c>
      <c r="B41" s="19" t="s">
        <v>32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>C41+E41+G41+I41</f>
        <v>0</v>
      </c>
      <c r="L41" s="11">
        <f t="shared" si="23"/>
        <v>0</v>
      </c>
    </row>
    <row r="42" spans="1:12" x14ac:dyDescent="0.35">
      <c r="A42" s="6" t="s">
        <v>16</v>
      </c>
      <c r="B42" s="19" t="s">
        <v>33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ref="K42:K45" si="24">C42+E42+G42+I42</f>
        <v>0</v>
      </c>
      <c r="L42" s="11">
        <f t="shared" si="23"/>
        <v>0</v>
      </c>
    </row>
    <row r="43" spans="1:12" x14ac:dyDescent="0.35">
      <c r="A43" s="6" t="s">
        <v>16</v>
      </c>
      <c r="B43" s="19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24"/>
        <v>0</v>
      </c>
      <c r="L43" s="11">
        <f t="shared" si="23"/>
        <v>0</v>
      </c>
    </row>
    <row r="44" spans="1:12" x14ac:dyDescent="0.35">
      <c r="A44" s="6" t="s">
        <v>16</v>
      </c>
      <c r="B44" s="19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24"/>
        <v>0</v>
      </c>
      <c r="L44" s="11">
        <f t="shared" si="23"/>
        <v>0</v>
      </c>
    </row>
    <row r="45" spans="1:12" x14ac:dyDescent="0.35">
      <c r="A45" s="6" t="s">
        <v>16</v>
      </c>
      <c r="B45" s="19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24"/>
        <v>0</v>
      </c>
      <c r="L45" s="11">
        <f t="shared" si="23"/>
        <v>0</v>
      </c>
    </row>
    <row r="46" spans="1:12" ht="15.5" x14ac:dyDescent="0.35">
      <c r="B46" s="13" t="s">
        <v>38</v>
      </c>
      <c r="C46" s="14">
        <f>SUM(C40:C45)</f>
        <v>0</v>
      </c>
      <c r="D46" s="14">
        <f t="shared" ref="D46" si="25">SUM(D40:D45)</f>
        <v>0</v>
      </c>
      <c r="E46" s="14">
        <f t="shared" ref="E46" si="26">SUM(E40:E45)</f>
        <v>0</v>
      </c>
      <c r="F46" s="14">
        <f t="shared" ref="F46" si="27">SUM(F40:F45)</f>
        <v>0</v>
      </c>
      <c r="G46" s="14">
        <f t="shared" ref="G46" si="28">SUM(G40:G45)</f>
        <v>0</v>
      </c>
      <c r="H46" s="14">
        <f t="shared" ref="H46" si="29">SUM(H40:H45)</f>
        <v>0</v>
      </c>
      <c r="I46" s="14">
        <f t="shared" ref="I46" si="30">SUM(I40:I45)</f>
        <v>0</v>
      </c>
      <c r="J46" s="14">
        <f t="shared" ref="J46" si="31">SUM(J40:J45)</f>
        <v>0</v>
      </c>
      <c r="K46" s="20">
        <f>C46+E46+G46+I46</f>
        <v>0</v>
      </c>
      <c r="L46" s="20">
        <f t="shared" si="23"/>
        <v>0</v>
      </c>
    </row>
    <row r="47" spans="1:12" x14ac:dyDescent="0.35">
      <c r="A47" s="6" t="s">
        <v>16</v>
      </c>
      <c r="B47" t="s">
        <v>13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>C47+E47+G47+I47</f>
        <v>0</v>
      </c>
      <c r="L47" s="11">
        <f>D47+F47+H47+J47</f>
        <v>0</v>
      </c>
    </row>
    <row r="48" spans="1:12" s="22" customFormat="1" x14ac:dyDescent="0.35">
      <c r="A48" s="6" t="s">
        <v>16</v>
      </c>
      <c r="B48" s="19" t="s">
        <v>31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ref="K48:K53" si="32">C48+E48+G48+I48</f>
        <v>0</v>
      </c>
      <c r="L48" s="11">
        <f t="shared" ref="L48:L53" si="33">D48+F48+H48+J48</f>
        <v>0</v>
      </c>
    </row>
    <row r="49" spans="1:12" s="22" customFormat="1" x14ac:dyDescent="0.35">
      <c r="A49" s="6" t="s">
        <v>16</v>
      </c>
      <c r="B49" s="19" t="s">
        <v>32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32"/>
        <v>0</v>
      </c>
      <c r="L49" s="11">
        <f t="shared" si="33"/>
        <v>0</v>
      </c>
    </row>
    <row r="50" spans="1:12" s="22" customFormat="1" x14ac:dyDescent="0.35">
      <c r="A50" s="6" t="s">
        <v>16</v>
      </c>
      <c r="B50" s="19" t="s">
        <v>33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32"/>
        <v>0</v>
      </c>
      <c r="L50" s="11">
        <f t="shared" si="33"/>
        <v>0</v>
      </c>
    </row>
    <row r="51" spans="1:12" s="22" customFormat="1" x14ac:dyDescent="0.35">
      <c r="A51" s="6" t="s">
        <v>16</v>
      </c>
      <c r="B51" s="19" t="s">
        <v>34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32"/>
        <v>0</v>
      </c>
      <c r="L51" s="11">
        <f t="shared" si="33"/>
        <v>0</v>
      </c>
    </row>
    <row r="52" spans="1:12" s="22" customFormat="1" x14ac:dyDescent="0.35">
      <c r="A52" s="6" t="s">
        <v>16</v>
      </c>
      <c r="B52" s="19" t="s">
        <v>35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32"/>
        <v>0</v>
      </c>
      <c r="L52" s="11">
        <f t="shared" si="33"/>
        <v>0</v>
      </c>
    </row>
    <row r="53" spans="1:12" s="22" customFormat="1" x14ac:dyDescent="0.35">
      <c r="A53" s="6" t="s">
        <v>16</v>
      </c>
      <c r="B53" s="19" t="s">
        <v>36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32"/>
        <v>0</v>
      </c>
      <c r="L53" s="11">
        <f t="shared" si="33"/>
        <v>0</v>
      </c>
    </row>
    <row r="54" spans="1:12" s="22" customFormat="1" ht="15.5" x14ac:dyDescent="0.35">
      <c r="A54" s="6"/>
      <c r="B54" s="13" t="s">
        <v>39</v>
      </c>
      <c r="C54" s="14">
        <f>SUM(C48:C53)</f>
        <v>0</v>
      </c>
      <c r="D54" s="14">
        <f t="shared" ref="D54" si="34">SUM(D48:D53)</f>
        <v>0</v>
      </c>
      <c r="E54" s="14">
        <f t="shared" ref="E54" si="35">SUM(E48:E53)</f>
        <v>0</v>
      </c>
      <c r="F54" s="14">
        <f t="shared" ref="F54" si="36">SUM(F48:F53)</f>
        <v>0</v>
      </c>
      <c r="G54" s="14">
        <f t="shared" ref="G54" si="37">SUM(G48:G53)</f>
        <v>0</v>
      </c>
      <c r="H54" s="14">
        <f t="shared" ref="H54" si="38">SUM(H48:H53)</f>
        <v>0</v>
      </c>
      <c r="I54" s="14">
        <f t="shared" ref="I54" si="39">SUM(I48:I53)</f>
        <v>0</v>
      </c>
      <c r="J54" s="14">
        <f t="shared" ref="J54" si="40">SUM(J48:J53)</f>
        <v>0</v>
      </c>
      <c r="K54" s="20">
        <f t="shared" ref="K54" si="41">SUM(K48:K53)</f>
        <v>0</v>
      </c>
      <c r="L54" s="20">
        <f t="shared" ref="L54" si="42">SUM(L48:L53)</f>
        <v>0</v>
      </c>
    </row>
    <row r="55" spans="1:12" s="22" customFormat="1" x14ac:dyDescent="0.35">
      <c r="A55" s="6" t="s">
        <v>16</v>
      </c>
      <c r="B55" t="s">
        <v>13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>C55+E55+G55+I55</f>
        <v>0</v>
      </c>
      <c r="L55" s="11">
        <f>D55+F55+H55+J55</f>
        <v>0</v>
      </c>
    </row>
    <row r="56" spans="1:12" s="22" customFormat="1" x14ac:dyDescent="0.35">
      <c r="A56" s="6" t="s">
        <v>16</v>
      </c>
      <c r="B56" s="19" t="s">
        <v>31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ref="K56:K61" si="43">C56+E56+G56+I56</f>
        <v>0</v>
      </c>
      <c r="L56" s="11">
        <f t="shared" ref="L56:L61" si="44">D56+F56+H56+J56</f>
        <v>0</v>
      </c>
    </row>
    <row r="57" spans="1:12" s="22" customFormat="1" x14ac:dyDescent="0.35">
      <c r="A57" s="6" t="s">
        <v>16</v>
      </c>
      <c r="B57" s="19" t="s">
        <v>32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43"/>
        <v>0</v>
      </c>
      <c r="L57" s="11">
        <f t="shared" si="44"/>
        <v>0</v>
      </c>
    </row>
    <row r="58" spans="1:12" s="22" customFormat="1" x14ac:dyDescent="0.35">
      <c r="A58" s="6" t="s">
        <v>16</v>
      </c>
      <c r="B58" s="19" t="s">
        <v>33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43"/>
        <v>0</v>
      </c>
      <c r="L58" s="11">
        <f t="shared" si="44"/>
        <v>0</v>
      </c>
    </row>
    <row r="59" spans="1:12" s="22" customFormat="1" x14ac:dyDescent="0.35">
      <c r="A59" s="6" t="s">
        <v>16</v>
      </c>
      <c r="B59" s="19" t="s">
        <v>34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43"/>
        <v>0</v>
      </c>
      <c r="L59" s="11">
        <f t="shared" si="44"/>
        <v>0</v>
      </c>
    </row>
    <row r="60" spans="1:12" s="22" customFormat="1" x14ac:dyDescent="0.35">
      <c r="A60" s="6" t="s">
        <v>16</v>
      </c>
      <c r="B60" s="19" t="s">
        <v>35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43"/>
        <v>0</v>
      </c>
      <c r="L60" s="11">
        <f t="shared" si="44"/>
        <v>0</v>
      </c>
    </row>
    <row r="61" spans="1:12" s="22" customFormat="1" x14ac:dyDescent="0.35">
      <c r="A61" s="6" t="s">
        <v>16</v>
      </c>
      <c r="B61" s="19" t="s">
        <v>36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43"/>
        <v>0</v>
      </c>
      <c r="L61" s="11">
        <f t="shared" si="44"/>
        <v>0</v>
      </c>
    </row>
    <row r="62" spans="1:12" s="22" customFormat="1" ht="15.5" x14ac:dyDescent="0.35">
      <c r="A62" s="6"/>
      <c r="B62" s="13" t="s">
        <v>40</v>
      </c>
      <c r="C62" s="14">
        <f>SUM(C56:C61)</f>
        <v>0</v>
      </c>
      <c r="D62" s="14">
        <f t="shared" ref="D62" si="45">SUM(D56:D61)</f>
        <v>0</v>
      </c>
      <c r="E62" s="14">
        <f t="shared" ref="E62" si="46">SUM(E56:E61)</f>
        <v>0</v>
      </c>
      <c r="F62" s="14">
        <f t="shared" ref="F62" si="47">SUM(F56:F61)</f>
        <v>0</v>
      </c>
      <c r="G62" s="14">
        <f t="shared" ref="G62" si="48">SUM(G56:G61)</f>
        <v>0</v>
      </c>
      <c r="H62" s="14">
        <f t="shared" ref="H62" si="49">SUM(H56:H61)</f>
        <v>0</v>
      </c>
      <c r="I62" s="14">
        <f t="shared" ref="I62" si="50">SUM(I56:I61)</f>
        <v>0</v>
      </c>
      <c r="J62" s="14">
        <f t="shared" ref="J62" si="51">SUM(J56:J61)</f>
        <v>0</v>
      </c>
      <c r="K62" s="20">
        <f t="shared" ref="K62:K63" si="52">SUM(K56:K61)</f>
        <v>0</v>
      </c>
      <c r="L62" s="20">
        <f t="shared" ref="L62:L63" si="53">SUM(L56:L61)</f>
        <v>0</v>
      </c>
    </row>
    <row r="63" spans="1:12" s="22" customFormat="1" ht="18.5" x14ac:dyDescent="0.45">
      <c r="A63" s="6"/>
      <c r="B63" s="15" t="s">
        <v>46</v>
      </c>
      <c r="C63" s="16">
        <f>+C46+C54+C62</f>
        <v>0</v>
      </c>
      <c r="D63" s="16">
        <f t="shared" ref="D63" si="54">+D46+D54+D62</f>
        <v>0</v>
      </c>
      <c r="E63" s="16">
        <f t="shared" ref="E63" si="55">+E46+E54+E62</f>
        <v>0</v>
      </c>
      <c r="F63" s="16">
        <f t="shared" ref="F63" si="56">+F46+F54+F62</f>
        <v>0</v>
      </c>
      <c r="G63" s="16">
        <f t="shared" ref="G63" si="57">+G46+G54+G62</f>
        <v>0</v>
      </c>
      <c r="H63" s="16">
        <f t="shared" ref="H63" si="58">+H46+H54+H62</f>
        <v>0</v>
      </c>
      <c r="I63" s="16">
        <f t="shared" ref="I63" si="59">+I46+I54+I62</f>
        <v>0</v>
      </c>
      <c r="J63" s="16">
        <f t="shared" ref="J63" si="60">+J46+J54+J62</f>
        <v>0</v>
      </c>
      <c r="K63" s="16">
        <f t="shared" si="52"/>
        <v>0</v>
      </c>
      <c r="L63" s="16">
        <f t="shared" si="53"/>
        <v>0</v>
      </c>
    </row>
    <row r="64" spans="1:12" s="22" customFormat="1" ht="18.5" x14ac:dyDescent="0.45">
      <c r="A64" s="21"/>
      <c r="B64" s="24"/>
      <c r="C64" s="25"/>
      <c r="D64" s="25"/>
      <c r="E64" s="25"/>
      <c r="F64" s="25"/>
      <c r="G64" s="25"/>
      <c r="H64" s="25"/>
      <c r="I64" s="25"/>
      <c r="J64" s="25"/>
    </row>
    <row r="66" spans="1:12" ht="15.5" x14ac:dyDescent="0.35">
      <c r="B66" s="31" t="s">
        <v>47</v>
      </c>
      <c r="C66" s="170" t="s">
        <v>8</v>
      </c>
      <c r="D66" s="170"/>
      <c r="E66" s="170" t="s">
        <v>9</v>
      </c>
      <c r="F66" s="170"/>
      <c r="G66" s="170" t="s">
        <v>10</v>
      </c>
      <c r="H66" s="170"/>
      <c r="I66" s="170" t="s">
        <v>11</v>
      </c>
      <c r="J66" s="170"/>
      <c r="K66" s="169" t="s">
        <v>37</v>
      </c>
      <c r="L66" s="169"/>
    </row>
    <row r="67" spans="1:12" x14ac:dyDescent="0.35">
      <c r="A67" s="9" t="s">
        <v>14</v>
      </c>
      <c r="B67" s="4" t="s">
        <v>41</v>
      </c>
      <c r="C67" s="3" t="s">
        <v>6</v>
      </c>
      <c r="D67" s="3" t="s">
        <v>7</v>
      </c>
      <c r="E67" s="3" t="s">
        <v>6</v>
      </c>
      <c r="F67" s="3" t="s">
        <v>7</v>
      </c>
      <c r="G67" s="3" t="s">
        <v>6</v>
      </c>
      <c r="H67" s="3" t="s">
        <v>7</v>
      </c>
      <c r="I67" s="3" t="s">
        <v>6</v>
      </c>
      <c r="J67" s="3" t="s">
        <v>7</v>
      </c>
      <c r="K67" s="3" t="s">
        <v>6</v>
      </c>
      <c r="L67" s="3" t="s">
        <v>7</v>
      </c>
    </row>
    <row r="68" spans="1:12" x14ac:dyDescent="0.35">
      <c r="A68" s="6" t="s">
        <v>15</v>
      </c>
      <c r="B68" t="s">
        <v>12</v>
      </c>
      <c r="C68" s="11">
        <f t="shared" ref="C68:D70" si="61">+C8+C38</f>
        <v>0</v>
      </c>
      <c r="D68" s="11">
        <f t="shared" si="61"/>
        <v>0</v>
      </c>
      <c r="E68" s="11">
        <f t="shared" ref="E68:J68" si="62">+E8+E38</f>
        <v>0</v>
      </c>
      <c r="F68" s="11">
        <f t="shared" si="62"/>
        <v>0</v>
      </c>
      <c r="G68" s="11">
        <f t="shared" si="62"/>
        <v>0</v>
      </c>
      <c r="H68" s="11">
        <f t="shared" si="62"/>
        <v>0</v>
      </c>
      <c r="I68" s="11">
        <f t="shared" si="62"/>
        <v>0</v>
      </c>
      <c r="J68" s="11">
        <f t="shared" si="62"/>
        <v>0</v>
      </c>
      <c r="K68" s="11">
        <f>C68+E68+G68+I68</f>
        <v>0</v>
      </c>
      <c r="L68" s="11">
        <f>+D68+F68+H68+J68</f>
        <v>0</v>
      </c>
    </row>
    <row r="69" spans="1:12" x14ac:dyDescent="0.35">
      <c r="A69" s="6" t="s">
        <v>16</v>
      </c>
      <c r="B69" t="s">
        <v>13</v>
      </c>
      <c r="C69" s="11">
        <f t="shared" si="61"/>
        <v>0</v>
      </c>
      <c r="D69" s="11">
        <f t="shared" si="61"/>
        <v>0</v>
      </c>
      <c r="E69" s="11">
        <f t="shared" ref="E69:J69" si="63">+E9+E39</f>
        <v>0</v>
      </c>
      <c r="F69" s="11">
        <f t="shared" si="63"/>
        <v>0</v>
      </c>
      <c r="G69" s="11">
        <f t="shared" si="63"/>
        <v>0</v>
      </c>
      <c r="H69" s="11">
        <f t="shared" si="63"/>
        <v>0</v>
      </c>
      <c r="I69" s="11">
        <f t="shared" si="63"/>
        <v>0</v>
      </c>
      <c r="J69" s="11">
        <f t="shared" si="63"/>
        <v>0</v>
      </c>
      <c r="K69" s="11">
        <f t="shared" ref="K69:K70" si="64">C69+E69+G69+I69</f>
        <v>0</v>
      </c>
      <c r="L69" s="11">
        <f t="shared" ref="L69:L76" si="65">+D69+F69+H69+J69</f>
        <v>0</v>
      </c>
    </row>
    <row r="70" spans="1:12" x14ac:dyDescent="0.35">
      <c r="A70" s="6" t="s">
        <v>16</v>
      </c>
      <c r="B70" s="19" t="s">
        <v>31</v>
      </c>
      <c r="C70" s="11">
        <f t="shared" si="61"/>
        <v>0</v>
      </c>
      <c r="D70" s="11">
        <f t="shared" si="61"/>
        <v>0</v>
      </c>
      <c r="E70" s="11">
        <f t="shared" ref="E70:J70" si="66">+E10+E40</f>
        <v>0</v>
      </c>
      <c r="F70" s="11">
        <f t="shared" si="66"/>
        <v>0</v>
      </c>
      <c r="G70" s="11">
        <f t="shared" si="66"/>
        <v>0</v>
      </c>
      <c r="H70" s="11">
        <f t="shared" si="66"/>
        <v>0</v>
      </c>
      <c r="I70" s="11">
        <f t="shared" si="66"/>
        <v>0</v>
      </c>
      <c r="J70" s="11">
        <f t="shared" si="66"/>
        <v>0</v>
      </c>
      <c r="K70" s="11">
        <f t="shared" si="64"/>
        <v>0</v>
      </c>
      <c r="L70" s="11">
        <f t="shared" si="65"/>
        <v>0</v>
      </c>
    </row>
    <row r="71" spans="1:12" x14ac:dyDescent="0.35">
      <c r="A71" s="6" t="s">
        <v>16</v>
      </c>
      <c r="B71" s="19" t="s">
        <v>32</v>
      </c>
      <c r="C71" s="11">
        <f t="shared" ref="C71:D71" si="67">+C11+C41</f>
        <v>0</v>
      </c>
      <c r="D71" s="11">
        <f t="shared" si="67"/>
        <v>0</v>
      </c>
      <c r="E71" s="11">
        <f t="shared" ref="E71:J71" si="68">+E11+E41</f>
        <v>0</v>
      </c>
      <c r="F71" s="11">
        <f t="shared" si="68"/>
        <v>0</v>
      </c>
      <c r="G71" s="11">
        <f t="shared" si="68"/>
        <v>0</v>
      </c>
      <c r="H71" s="11">
        <f t="shared" si="68"/>
        <v>0</v>
      </c>
      <c r="I71" s="11">
        <f t="shared" si="68"/>
        <v>0</v>
      </c>
      <c r="J71" s="11">
        <f t="shared" si="68"/>
        <v>0</v>
      </c>
      <c r="K71" s="11">
        <f>C71+E71+G71+I71</f>
        <v>0</v>
      </c>
      <c r="L71" s="11">
        <f t="shared" si="65"/>
        <v>0</v>
      </c>
    </row>
    <row r="72" spans="1:12" x14ac:dyDescent="0.35">
      <c r="A72" s="6" t="s">
        <v>16</v>
      </c>
      <c r="B72" s="19" t="s">
        <v>33</v>
      </c>
      <c r="C72" s="11">
        <f t="shared" ref="C72:D72" si="69">+C12+C42</f>
        <v>0</v>
      </c>
      <c r="D72" s="11">
        <f t="shared" si="69"/>
        <v>0</v>
      </c>
      <c r="E72" s="11">
        <f t="shared" ref="E72:J72" si="70">+E12+E42</f>
        <v>0</v>
      </c>
      <c r="F72" s="11">
        <f t="shared" si="70"/>
        <v>0</v>
      </c>
      <c r="G72" s="11">
        <f t="shared" si="70"/>
        <v>0</v>
      </c>
      <c r="H72" s="11">
        <f t="shared" si="70"/>
        <v>0</v>
      </c>
      <c r="I72" s="11">
        <f t="shared" si="70"/>
        <v>0</v>
      </c>
      <c r="J72" s="11">
        <f t="shared" si="70"/>
        <v>0</v>
      </c>
      <c r="K72" s="11">
        <f>C72+E72+G72+I72</f>
        <v>0</v>
      </c>
      <c r="L72" s="11">
        <f t="shared" si="65"/>
        <v>0</v>
      </c>
    </row>
    <row r="73" spans="1:12" x14ac:dyDescent="0.35">
      <c r="A73" s="6" t="s">
        <v>16</v>
      </c>
      <c r="B73" s="19" t="s">
        <v>34</v>
      </c>
      <c r="C73" s="11">
        <f t="shared" ref="C73:D73" si="71">+C13+C43</f>
        <v>0</v>
      </c>
      <c r="D73" s="11">
        <f t="shared" si="71"/>
        <v>0</v>
      </c>
      <c r="E73" s="11">
        <f t="shared" ref="E73:J73" si="72">+E13+E43</f>
        <v>0</v>
      </c>
      <c r="F73" s="11">
        <f t="shared" si="72"/>
        <v>0</v>
      </c>
      <c r="G73" s="11">
        <f t="shared" si="72"/>
        <v>0</v>
      </c>
      <c r="H73" s="11">
        <f t="shared" si="72"/>
        <v>0</v>
      </c>
      <c r="I73" s="11">
        <f t="shared" si="72"/>
        <v>0</v>
      </c>
      <c r="J73" s="11">
        <f t="shared" si="72"/>
        <v>0</v>
      </c>
      <c r="K73" s="11">
        <f t="shared" ref="K73:K75" si="73">C73+E73+G73+I73</f>
        <v>0</v>
      </c>
      <c r="L73" s="11">
        <f t="shared" si="65"/>
        <v>0</v>
      </c>
    </row>
    <row r="74" spans="1:12" x14ac:dyDescent="0.35">
      <c r="A74" s="6" t="s">
        <v>16</v>
      </c>
      <c r="B74" s="19" t="s">
        <v>35</v>
      </c>
      <c r="C74" s="11">
        <f>+C14+C44</f>
        <v>0</v>
      </c>
      <c r="D74" s="11">
        <f t="shared" ref="D74" si="74">+D14+D44</f>
        <v>0</v>
      </c>
      <c r="E74" s="11">
        <f t="shared" ref="E74:J74" si="75">+E14+E44</f>
        <v>0</v>
      </c>
      <c r="F74" s="11">
        <f t="shared" si="75"/>
        <v>0</v>
      </c>
      <c r="G74" s="11">
        <f t="shared" si="75"/>
        <v>0</v>
      </c>
      <c r="H74" s="11">
        <f t="shared" si="75"/>
        <v>0</v>
      </c>
      <c r="I74" s="11">
        <f t="shared" si="75"/>
        <v>0</v>
      </c>
      <c r="J74" s="11">
        <f t="shared" si="75"/>
        <v>0</v>
      </c>
      <c r="K74" s="11">
        <f t="shared" si="73"/>
        <v>0</v>
      </c>
      <c r="L74" s="11">
        <f t="shared" si="65"/>
        <v>0</v>
      </c>
    </row>
    <row r="75" spans="1:12" x14ac:dyDescent="0.35">
      <c r="A75" s="6" t="s">
        <v>16</v>
      </c>
      <c r="B75" s="19" t="s">
        <v>36</v>
      </c>
      <c r="C75" s="11">
        <f t="shared" ref="C75:D75" si="76">+C15+C45</f>
        <v>0</v>
      </c>
      <c r="D75" s="11">
        <f t="shared" si="76"/>
        <v>0</v>
      </c>
      <c r="E75" s="11">
        <f t="shared" ref="E75:J75" si="77">+E15+E45</f>
        <v>0</v>
      </c>
      <c r="F75" s="11">
        <f t="shared" si="77"/>
        <v>0</v>
      </c>
      <c r="G75" s="11">
        <f t="shared" si="77"/>
        <v>0</v>
      </c>
      <c r="H75" s="11">
        <f t="shared" si="77"/>
        <v>0</v>
      </c>
      <c r="I75" s="11">
        <f t="shared" si="77"/>
        <v>0</v>
      </c>
      <c r="J75" s="11">
        <f t="shared" si="77"/>
        <v>0</v>
      </c>
      <c r="K75" s="11">
        <f t="shared" si="73"/>
        <v>0</v>
      </c>
      <c r="L75" s="11">
        <f t="shared" si="65"/>
        <v>0</v>
      </c>
    </row>
    <row r="76" spans="1:12" ht="15.5" x14ac:dyDescent="0.35">
      <c r="B76" s="13" t="s">
        <v>38</v>
      </c>
      <c r="C76" s="14">
        <f>SUM(C70:C75)</f>
        <v>0</v>
      </c>
      <c r="D76" s="14">
        <f t="shared" ref="D76:J76" si="78">SUM(D70:D75)</f>
        <v>0</v>
      </c>
      <c r="E76" s="14">
        <f t="shared" si="78"/>
        <v>0</v>
      </c>
      <c r="F76" s="14">
        <f t="shared" si="78"/>
        <v>0</v>
      </c>
      <c r="G76" s="14">
        <f t="shared" si="78"/>
        <v>0</v>
      </c>
      <c r="H76" s="14">
        <f t="shared" si="78"/>
        <v>0</v>
      </c>
      <c r="I76" s="14">
        <f t="shared" si="78"/>
        <v>0</v>
      </c>
      <c r="J76" s="14">
        <f t="shared" si="78"/>
        <v>0</v>
      </c>
      <c r="K76" s="20">
        <f>C76+E76+G76+I76</f>
        <v>0</v>
      </c>
      <c r="L76" s="20">
        <f t="shared" si="65"/>
        <v>0</v>
      </c>
    </row>
    <row r="77" spans="1:12" x14ac:dyDescent="0.35">
      <c r="A77" s="6" t="s">
        <v>16</v>
      </c>
      <c r="B77" t="s">
        <v>13</v>
      </c>
      <c r="C77" s="11">
        <f>+C47+C17</f>
        <v>0</v>
      </c>
      <c r="D77" s="11">
        <f>+D17+D47</f>
        <v>0</v>
      </c>
      <c r="E77" s="11">
        <f t="shared" ref="E77" si="79">+E47+E17</f>
        <v>0</v>
      </c>
      <c r="F77" s="11">
        <f t="shared" ref="F77" si="80">+F17+F47</f>
        <v>0</v>
      </c>
      <c r="G77" s="11">
        <f t="shared" ref="G77" si="81">+G47+G17</f>
        <v>0</v>
      </c>
      <c r="H77" s="11">
        <f t="shared" ref="H77" si="82">+H17+H47</f>
        <v>0</v>
      </c>
      <c r="I77" s="11">
        <f t="shared" ref="I77" si="83">+I47+I17</f>
        <v>0</v>
      </c>
      <c r="J77" s="11">
        <f t="shared" ref="J77:J83" si="84">+J17+J47</f>
        <v>0</v>
      </c>
      <c r="K77" s="11">
        <f>C77+E77+G77+I77</f>
        <v>0</v>
      </c>
      <c r="L77" s="11">
        <f>D77+F77+H77+J77</f>
        <v>0</v>
      </c>
    </row>
    <row r="78" spans="1:12" x14ac:dyDescent="0.35">
      <c r="A78" s="6" t="s">
        <v>16</v>
      </c>
      <c r="B78" s="19" t="s">
        <v>31</v>
      </c>
      <c r="C78" s="11">
        <f t="shared" ref="C78:C83" si="85">+C48+C18</f>
        <v>0</v>
      </c>
      <c r="D78" s="11">
        <f t="shared" ref="D78:D83" si="86">+D18+D48</f>
        <v>0</v>
      </c>
      <c r="E78" s="11">
        <f t="shared" ref="E78" si="87">+E48+E18</f>
        <v>0</v>
      </c>
      <c r="F78" s="11">
        <f t="shared" ref="F78" si="88">+F18+F48</f>
        <v>0</v>
      </c>
      <c r="G78" s="11">
        <f t="shared" ref="G78" si="89">+G48+G18</f>
        <v>0</v>
      </c>
      <c r="H78" s="11">
        <f t="shared" ref="H78" si="90">+H18+H48</f>
        <v>0</v>
      </c>
      <c r="I78" s="11">
        <f t="shared" ref="I78" si="91">+I48+I18</f>
        <v>0</v>
      </c>
      <c r="J78" s="11">
        <f t="shared" si="84"/>
        <v>0</v>
      </c>
      <c r="K78" s="11">
        <f t="shared" ref="K78:K83" si="92">C78+E78+G78+I78</f>
        <v>0</v>
      </c>
      <c r="L78" s="11">
        <f t="shared" ref="L78:L83" si="93">D78+F78+H78+J78</f>
        <v>0</v>
      </c>
    </row>
    <row r="79" spans="1:12" x14ac:dyDescent="0.35">
      <c r="A79" s="6" t="s">
        <v>16</v>
      </c>
      <c r="B79" s="19" t="s">
        <v>32</v>
      </c>
      <c r="C79" s="11">
        <f t="shared" si="85"/>
        <v>0</v>
      </c>
      <c r="D79" s="11">
        <f t="shared" si="86"/>
        <v>0</v>
      </c>
      <c r="E79" s="11">
        <f t="shared" ref="E79" si="94">+E49+E19</f>
        <v>0</v>
      </c>
      <c r="F79" s="11">
        <f t="shared" ref="F79" si="95">+F19+F49</f>
        <v>0</v>
      </c>
      <c r="G79" s="11">
        <f t="shared" ref="G79" si="96">+G49+G19</f>
        <v>0</v>
      </c>
      <c r="H79" s="11">
        <f t="shared" ref="H79" si="97">+H19+H49</f>
        <v>0</v>
      </c>
      <c r="I79" s="11">
        <f t="shared" ref="I79" si="98">+I49+I19</f>
        <v>0</v>
      </c>
      <c r="J79" s="11">
        <f t="shared" si="84"/>
        <v>0</v>
      </c>
      <c r="K79" s="11">
        <f t="shared" si="92"/>
        <v>0</v>
      </c>
      <c r="L79" s="11">
        <f t="shared" si="93"/>
        <v>0</v>
      </c>
    </row>
    <row r="80" spans="1:12" x14ac:dyDescent="0.35">
      <c r="A80" s="6" t="s">
        <v>16</v>
      </c>
      <c r="B80" s="19" t="s">
        <v>33</v>
      </c>
      <c r="C80" s="11">
        <f t="shared" si="85"/>
        <v>0</v>
      </c>
      <c r="D80" s="11">
        <f t="shared" si="86"/>
        <v>0</v>
      </c>
      <c r="E80" s="11">
        <f t="shared" ref="E80" si="99">+E50+E20</f>
        <v>0</v>
      </c>
      <c r="F80" s="11">
        <f t="shared" ref="F80" si="100">+F20+F50</f>
        <v>0</v>
      </c>
      <c r="G80" s="11">
        <f t="shared" ref="G80" si="101">+G50+G20</f>
        <v>0</v>
      </c>
      <c r="H80" s="11">
        <f t="shared" ref="H80" si="102">+H20+H50</f>
        <v>0</v>
      </c>
      <c r="I80" s="11">
        <f t="shared" ref="I80" si="103">+I50+I20</f>
        <v>0</v>
      </c>
      <c r="J80" s="11">
        <f t="shared" si="84"/>
        <v>0</v>
      </c>
      <c r="K80" s="11">
        <f t="shared" si="92"/>
        <v>0</v>
      </c>
      <c r="L80" s="11">
        <f t="shared" si="93"/>
        <v>0</v>
      </c>
    </row>
    <row r="81" spans="1:12" x14ac:dyDescent="0.35">
      <c r="A81" s="6" t="s">
        <v>16</v>
      </c>
      <c r="B81" s="19" t="s">
        <v>34</v>
      </c>
      <c r="C81" s="11">
        <f t="shared" si="85"/>
        <v>0</v>
      </c>
      <c r="D81" s="11">
        <f t="shared" si="86"/>
        <v>0</v>
      </c>
      <c r="E81" s="11">
        <f t="shared" ref="E81" si="104">+E51+E21</f>
        <v>0</v>
      </c>
      <c r="F81" s="11">
        <f t="shared" ref="F81" si="105">+F21+F51</f>
        <v>0</v>
      </c>
      <c r="G81" s="11">
        <f t="shared" ref="G81" si="106">+G51+G21</f>
        <v>0</v>
      </c>
      <c r="H81" s="11">
        <f t="shared" ref="H81" si="107">+H21+H51</f>
        <v>0</v>
      </c>
      <c r="I81" s="11">
        <f t="shared" ref="I81" si="108">+I51+I21</f>
        <v>0</v>
      </c>
      <c r="J81" s="11">
        <f t="shared" si="84"/>
        <v>0</v>
      </c>
      <c r="K81" s="11">
        <f t="shared" si="92"/>
        <v>0</v>
      </c>
      <c r="L81" s="11">
        <f t="shared" si="93"/>
        <v>0</v>
      </c>
    </row>
    <row r="82" spans="1:12" x14ac:dyDescent="0.35">
      <c r="A82" s="6" t="s">
        <v>16</v>
      </c>
      <c r="B82" s="19" t="s">
        <v>35</v>
      </c>
      <c r="C82" s="11">
        <f t="shared" si="85"/>
        <v>0</v>
      </c>
      <c r="D82" s="11">
        <f t="shared" si="86"/>
        <v>0</v>
      </c>
      <c r="E82" s="11">
        <f t="shared" ref="E82" si="109">+E52+E22</f>
        <v>0</v>
      </c>
      <c r="F82" s="11">
        <f t="shared" ref="F82" si="110">+F22+F52</f>
        <v>0</v>
      </c>
      <c r="G82" s="11">
        <f t="shared" ref="G82" si="111">+G52+G22</f>
        <v>0</v>
      </c>
      <c r="H82" s="11">
        <f t="shared" ref="H82" si="112">+H22+H52</f>
        <v>0</v>
      </c>
      <c r="I82" s="11">
        <f t="shared" ref="I82" si="113">+I52+I22</f>
        <v>0</v>
      </c>
      <c r="J82" s="11">
        <f t="shared" si="84"/>
        <v>0</v>
      </c>
      <c r="K82" s="11">
        <f t="shared" si="92"/>
        <v>0</v>
      </c>
      <c r="L82" s="11">
        <f t="shared" si="93"/>
        <v>0</v>
      </c>
    </row>
    <row r="83" spans="1:12" x14ac:dyDescent="0.35">
      <c r="A83" s="6" t="s">
        <v>16</v>
      </c>
      <c r="B83" s="19" t="s">
        <v>36</v>
      </c>
      <c r="C83" s="11">
        <f t="shared" si="85"/>
        <v>0</v>
      </c>
      <c r="D83" s="11">
        <f t="shared" si="86"/>
        <v>0</v>
      </c>
      <c r="E83" s="11">
        <f t="shared" ref="E83" si="114">+E53+E23</f>
        <v>0</v>
      </c>
      <c r="F83" s="11">
        <f t="shared" ref="F83" si="115">+F23+F53</f>
        <v>0</v>
      </c>
      <c r="G83" s="11">
        <f t="shared" ref="G83" si="116">+G53+G23</f>
        <v>0</v>
      </c>
      <c r="H83" s="11">
        <f t="shared" ref="H83" si="117">+H23+H53</f>
        <v>0</v>
      </c>
      <c r="I83" s="11">
        <f t="shared" ref="I83" si="118">+I53+I23</f>
        <v>0</v>
      </c>
      <c r="J83" s="11">
        <f t="shared" si="84"/>
        <v>0</v>
      </c>
      <c r="K83" s="11">
        <f t="shared" si="92"/>
        <v>0</v>
      </c>
      <c r="L83" s="11">
        <f t="shared" si="93"/>
        <v>0</v>
      </c>
    </row>
    <row r="84" spans="1:12" ht="15.5" x14ac:dyDescent="0.35">
      <c r="B84" s="13" t="s">
        <v>39</v>
      </c>
      <c r="C84" s="14">
        <f>SUM(C78:C83)</f>
        <v>0</v>
      </c>
      <c r="D84" s="14">
        <f t="shared" ref="D84:J84" si="119">SUM(D78:D83)</f>
        <v>0</v>
      </c>
      <c r="E84" s="14">
        <f t="shared" si="119"/>
        <v>0</v>
      </c>
      <c r="F84" s="14">
        <f t="shared" si="119"/>
        <v>0</v>
      </c>
      <c r="G84" s="14">
        <f t="shared" si="119"/>
        <v>0</v>
      </c>
      <c r="H84" s="14">
        <f t="shared" si="119"/>
        <v>0</v>
      </c>
      <c r="I84" s="14">
        <f t="shared" si="119"/>
        <v>0</v>
      </c>
      <c r="J84" s="14">
        <f t="shared" si="119"/>
        <v>0</v>
      </c>
      <c r="K84" s="20">
        <f>SUM(K78:K83)</f>
        <v>0</v>
      </c>
      <c r="L84" s="20">
        <f t="shared" ref="L84" si="120">SUM(L78:L83)</f>
        <v>0</v>
      </c>
    </row>
    <row r="85" spans="1:12" x14ac:dyDescent="0.35">
      <c r="A85" s="6" t="s">
        <v>16</v>
      </c>
      <c r="B85" t="s">
        <v>13</v>
      </c>
      <c r="C85" s="11">
        <f>+C25+C55</f>
        <v>0</v>
      </c>
      <c r="D85" s="11">
        <f>+D25+D55</f>
        <v>0</v>
      </c>
      <c r="E85" s="11">
        <f t="shared" ref="E85:J85" si="121">+E25+E55</f>
        <v>0</v>
      </c>
      <c r="F85" s="11">
        <f t="shared" si="121"/>
        <v>0</v>
      </c>
      <c r="G85" s="11">
        <f t="shared" si="121"/>
        <v>0</v>
      </c>
      <c r="H85" s="11">
        <f t="shared" si="121"/>
        <v>0</v>
      </c>
      <c r="I85" s="11">
        <f t="shared" si="121"/>
        <v>0</v>
      </c>
      <c r="J85" s="11">
        <f t="shared" si="121"/>
        <v>0</v>
      </c>
      <c r="K85" s="11">
        <f>C85+E85+G85+I85</f>
        <v>0</v>
      </c>
      <c r="L85" s="11">
        <f>D85+F85+H85+J85</f>
        <v>0</v>
      </c>
    </row>
    <row r="86" spans="1:12" x14ac:dyDescent="0.35">
      <c r="A86" s="6" t="s">
        <v>16</v>
      </c>
      <c r="B86" s="19" t="s">
        <v>31</v>
      </c>
      <c r="C86" s="11">
        <f t="shared" ref="C86:J86" si="122">+C26+C56</f>
        <v>0</v>
      </c>
      <c r="D86" s="11">
        <f t="shared" si="122"/>
        <v>0</v>
      </c>
      <c r="E86" s="11">
        <f t="shared" si="122"/>
        <v>0</v>
      </c>
      <c r="F86" s="11">
        <f t="shared" si="122"/>
        <v>0</v>
      </c>
      <c r="G86" s="11">
        <f t="shared" si="122"/>
        <v>0</v>
      </c>
      <c r="H86" s="11">
        <f t="shared" si="122"/>
        <v>0</v>
      </c>
      <c r="I86" s="11">
        <f t="shared" si="122"/>
        <v>0</v>
      </c>
      <c r="J86" s="11">
        <f t="shared" si="122"/>
        <v>0</v>
      </c>
      <c r="K86" s="11">
        <f t="shared" ref="K86:K91" si="123">C86+E86+G86+I86</f>
        <v>0</v>
      </c>
      <c r="L86" s="11">
        <f t="shared" ref="L86:L91" si="124">D86+F86+H86+J86</f>
        <v>0</v>
      </c>
    </row>
    <row r="87" spans="1:12" x14ac:dyDescent="0.35">
      <c r="A87" s="6" t="s">
        <v>16</v>
      </c>
      <c r="B87" s="19" t="s">
        <v>32</v>
      </c>
      <c r="C87" s="11">
        <f t="shared" ref="C87:J87" si="125">+C27+C57</f>
        <v>0</v>
      </c>
      <c r="D87" s="11">
        <f t="shared" si="125"/>
        <v>0</v>
      </c>
      <c r="E87" s="11">
        <f t="shared" si="125"/>
        <v>0</v>
      </c>
      <c r="F87" s="11">
        <f t="shared" si="125"/>
        <v>0</v>
      </c>
      <c r="G87" s="11">
        <f t="shared" si="125"/>
        <v>0</v>
      </c>
      <c r="H87" s="11">
        <f t="shared" si="125"/>
        <v>0</v>
      </c>
      <c r="I87" s="11">
        <f t="shared" si="125"/>
        <v>0</v>
      </c>
      <c r="J87" s="11">
        <f t="shared" si="125"/>
        <v>0</v>
      </c>
      <c r="K87" s="11">
        <f t="shared" si="123"/>
        <v>0</v>
      </c>
      <c r="L87" s="11">
        <f t="shared" si="124"/>
        <v>0</v>
      </c>
    </row>
    <row r="88" spans="1:12" x14ac:dyDescent="0.35">
      <c r="A88" s="6" t="s">
        <v>16</v>
      </c>
      <c r="B88" s="19" t="s">
        <v>33</v>
      </c>
      <c r="C88" s="11">
        <f t="shared" ref="C88:J88" si="126">+C28+C58</f>
        <v>0</v>
      </c>
      <c r="D88" s="11">
        <f t="shared" si="126"/>
        <v>0</v>
      </c>
      <c r="E88" s="11">
        <f t="shared" si="126"/>
        <v>0</v>
      </c>
      <c r="F88" s="11">
        <f t="shared" si="126"/>
        <v>0</v>
      </c>
      <c r="G88" s="11">
        <f t="shared" si="126"/>
        <v>0</v>
      </c>
      <c r="H88" s="11">
        <f t="shared" si="126"/>
        <v>0</v>
      </c>
      <c r="I88" s="11">
        <f t="shared" si="126"/>
        <v>0</v>
      </c>
      <c r="J88" s="11">
        <f t="shared" si="126"/>
        <v>0</v>
      </c>
      <c r="K88" s="11">
        <f t="shared" si="123"/>
        <v>0</v>
      </c>
      <c r="L88" s="11">
        <f t="shared" si="124"/>
        <v>0</v>
      </c>
    </row>
    <row r="89" spans="1:12" x14ac:dyDescent="0.35">
      <c r="A89" s="6" t="s">
        <v>16</v>
      </c>
      <c r="B89" s="19" t="s">
        <v>34</v>
      </c>
      <c r="C89" s="11">
        <f t="shared" ref="C89:J89" si="127">+C29+C59</f>
        <v>0</v>
      </c>
      <c r="D89" s="11">
        <f t="shared" si="127"/>
        <v>0</v>
      </c>
      <c r="E89" s="11">
        <f t="shared" si="127"/>
        <v>0</v>
      </c>
      <c r="F89" s="11">
        <f t="shared" si="127"/>
        <v>0</v>
      </c>
      <c r="G89" s="11">
        <f t="shared" si="127"/>
        <v>0</v>
      </c>
      <c r="H89" s="11">
        <f t="shared" si="127"/>
        <v>0</v>
      </c>
      <c r="I89" s="11">
        <f t="shared" si="127"/>
        <v>0</v>
      </c>
      <c r="J89" s="11">
        <f t="shared" si="127"/>
        <v>0</v>
      </c>
      <c r="K89" s="11">
        <f t="shared" si="123"/>
        <v>0</v>
      </c>
      <c r="L89" s="11">
        <f t="shared" si="124"/>
        <v>0</v>
      </c>
    </row>
    <row r="90" spans="1:12" x14ac:dyDescent="0.35">
      <c r="A90" s="6" t="s">
        <v>16</v>
      </c>
      <c r="B90" s="19" t="s">
        <v>35</v>
      </c>
      <c r="C90" s="11">
        <f t="shared" ref="C90:J90" si="128">+C30+C60</f>
        <v>0</v>
      </c>
      <c r="D90" s="11">
        <f t="shared" si="128"/>
        <v>0</v>
      </c>
      <c r="E90" s="11">
        <f t="shared" si="128"/>
        <v>0</v>
      </c>
      <c r="F90" s="11">
        <f t="shared" si="128"/>
        <v>0</v>
      </c>
      <c r="G90" s="11">
        <f t="shared" si="128"/>
        <v>0</v>
      </c>
      <c r="H90" s="11">
        <f t="shared" si="128"/>
        <v>0</v>
      </c>
      <c r="I90" s="11">
        <f t="shared" si="128"/>
        <v>0</v>
      </c>
      <c r="J90" s="11">
        <f t="shared" si="128"/>
        <v>0</v>
      </c>
      <c r="K90" s="11">
        <f t="shared" si="123"/>
        <v>0</v>
      </c>
      <c r="L90" s="11">
        <f t="shared" si="124"/>
        <v>0</v>
      </c>
    </row>
    <row r="91" spans="1:12" x14ac:dyDescent="0.35">
      <c r="A91" s="6" t="s">
        <v>16</v>
      </c>
      <c r="B91" s="19" t="s">
        <v>36</v>
      </c>
      <c r="C91" s="11">
        <f t="shared" ref="C91:J91" si="129">+C31+C61</f>
        <v>0</v>
      </c>
      <c r="D91" s="11">
        <f t="shared" si="129"/>
        <v>0</v>
      </c>
      <c r="E91" s="11">
        <f t="shared" si="129"/>
        <v>0</v>
      </c>
      <c r="F91" s="11">
        <f t="shared" si="129"/>
        <v>0</v>
      </c>
      <c r="G91" s="11">
        <f t="shared" si="129"/>
        <v>0</v>
      </c>
      <c r="H91" s="11">
        <f t="shared" si="129"/>
        <v>0</v>
      </c>
      <c r="I91" s="11">
        <f t="shared" si="129"/>
        <v>0</v>
      </c>
      <c r="J91" s="11">
        <f t="shared" si="129"/>
        <v>0</v>
      </c>
      <c r="K91" s="11">
        <f t="shared" si="123"/>
        <v>0</v>
      </c>
      <c r="L91" s="11">
        <f t="shared" si="124"/>
        <v>0</v>
      </c>
    </row>
    <row r="92" spans="1:12" ht="15.5" x14ac:dyDescent="0.35">
      <c r="B92" s="13" t="s">
        <v>40</v>
      </c>
      <c r="C92" s="14">
        <f>SUM(C86:C91)</f>
        <v>0</v>
      </c>
      <c r="D92" s="14">
        <f t="shared" ref="D92:J92" si="130">SUM(D86:D91)</f>
        <v>0</v>
      </c>
      <c r="E92" s="14">
        <f t="shared" si="130"/>
        <v>0</v>
      </c>
      <c r="F92" s="14">
        <f t="shared" si="130"/>
        <v>0</v>
      </c>
      <c r="G92" s="14">
        <f t="shared" si="130"/>
        <v>0</v>
      </c>
      <c r="H92" s="14">
        <f t="shared" si="130"/>
        <v>0</v>
      </c>
      <c r="I92" s="14">
        <f t="shared" si="130"/>
        <v>0</v>
      </c>
      <c r="J92" s="14">
        <f t="shared" si="130"/>
        <v>0</v>
      </c>
      <c r="K92" s="20">
        <f>SUM(K86:K91)</f>
        <v>0</v>
      </c>
      <c r="L92" s="20">
        <f t="shared" ref="L92:L93" si="131">SUM(L86:L91)</f>
        <v>0</v>
      </c>
    </row>
    <row r="93" spans="1:12" ht="18.5" x14ac:dyDescent="0.45">
      <c r="B93" s="15" t="s">
        <v>48</v>
      </c>
      <c r="C93" s="16">
        <f>+C76+C84+C92</f>
        <v>0</v>
      </c>
      <c r="D93" s="16">
        <f t="shared" ref="D93" si="132">+D76+D84+D92</f>
        <v>0</v>
      </c>
      <c r="E93" s="16">
        <f t="shared" ref="E93" si="133">+E76+E84+E92</f>
        <v>0</v>
      </c>
      <c r="F93" s="16">
        <f t="shared" ref="F93" si="134">+F76+F84+F92</f>
        <v>0</v>
      </c>
      <c r="G93" s="16">
        <f t="shared" ref="G93" si="135">+G76+G84+G92</f>
        <v>0</v>
      </c>
      <c r="H93" s="16">
        <f t="shared" ref="H93" si="136">+H76+H84+H92</f>
        <v>0</v>
      </c>
      <c r="I93" s="16">
        <f t="shared" ref="I93" si="137">+I76+I84+I92</f>
        <v>0</v>
      </c>
      <c r="J93" s="16">
        <f t="shared" ref="J93" si="138">+J76+J84+J92</f>
        <v>0</v>
      </c>
      <c r="K93" s="16">
        <f t="shared" ref="K93" si="139">SUM(K87:K92)</f>
        <v>0</v>
      </c>
      <c r="L93" s="16">
        <f t="shared" si="131"/>
        <v>0</v>
      </c>
    </row>
    <row r="95" spans="1:12" x14ac:dyDescent="0.35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1:12" ht="15.5" x14ac:dyDescent="0.35">
      <c r="B96" s="10" t="s">
        <v>29</v>
      </c>
      <c r="C96" s="170" t="s">
        <v>8</v>
      </c>
      <c r="D96" s="170"/>
      <c r="E96" s="170" t="s">
        <v>9</v>
      </c>
      <c r="F96" s="170"/>
      <c r="G96" s="170" t="s">
        <v>10</v>
      </c>
      <c r="H96" s="170"/>
      <c r="I96" s="170" t="s">
        <v>11</v>
      </c>
      <c r="J96" s="170"/>
      <c r="K96" s="169" t="s">
        <v>37</v>
      </c>
      <c r="L96" s="169"/>
    </row>
    <row r="97" spans="1:12" x14ac:dyDescent="0.35">
      <c r="A97" s="9" t="s">
        <v>14</v>
      </c>
      <c r="B97" s="4" t="s">
        <v>41</v>
      </c>
      <c r="C97" s="3" t="s">
        <v>6</v>
      </c>
      <c r="D97" s="3" t="s">
        <v>7</v>
      </c>
      <c r="E97" s="3" t="s">
        <v>6</v>
      </c>
      <c r="F97" s="3" t="s">
        <v>7</v>
      </c>
      <c r="G97" s="3" t="s">
        <v>6</v>
      </c>
      <c r="H97" s="3" t="s">
        <v>7</v>
      </c>
      <c r="I97" s="3" t="s">
        <v>6</v>
      </c>
      <c r="J97" s="3" t="s">
        <v>7</v>
      </c>
      <c r="K97" s="3" t="s">
        <v>6</v>
      </c>
      <c r="L97" s="3" t="s">
        <v>7</v>
      </c>
    </row>
    <row r="98" spans="1:12" x14ac:dyDescent="0.35">
      <c r="A98" s="6" t="s">
        <v>15</v>
      </c>
      <c r="B98" t="s">
        <v>12</v>
      </c>
      <c r="C98" s="11">
        <f t="shared" ref="C98:D100" si="140">+C38+C68</f>
        <v>0</v>
      </c>
      <c r="D98" s="11">
        <f t="shared" si="140"/>
        <v>0</v>
      </c>
      <c r="E98" s="11">
        <f t="shared" ref="E98:J98" si="141">+E38+E68</f>
        <v>0</v>
      </c>
      <c r="F98" s="11">
        <f t="shared" si="141"/>
        <v>0</v>
      </c>
      <c r="G98" s="11">
        <f t="shared" si="141"/>
        <v>0</v>
      </c>
      <c r="H98" s="11">
        <f t="shared" si="141"/>
        <v>0</v>
      </c>
      <c r="I98" s="11">
        <f t="shared" si="141"/>
        <v>0</v>
      </c>
      <c r="J98" s="11">
        <f t="shared" si="141"/>
        <v>0</v>
      </c>
      <c r="K98" s="11">
        <f>C98+E98+G98+I98</f>
        <v>0</v>
      </c>
      <c r="L98" s="11">
        <f>+D98+F98+H98+J98</f>
        <v>0</v>
      </c>
    </row>
    <row r="99" spans="1:12" x14ac:dyDescent="0.35">
      <c r="A99" s="6" t="s">
        <v>16</v>
      </c>
      <c r="B99" t="s">
        <v>13</v>
      </c>
      <c r="C99" s="11">
        <f t="shared" si="140"/>
        <v>0</v>
      </c>
      <c r="D99" s="11">
        <f t="shared" si="140"/>
        <v>0</v>
      </c>
      <c r="E99" s="11">
        <f t="shared" ref="E99:J99" si="142">+E39+E69</f>
        <v>0</v>
      </c>
      <c r="F99" s="11">
        <f t="shared" si="142"/>
        <v>0</v>
      </c>
      <c r="G99" s="11">
        <f t="shared" si="142"/>
        <v>0</v>
      </c>
      <c r="H99" s="11">
        <f t="shared" si="142"/>
        <v>0</v>
      </c>
      <c r="I99" s="11">
        <f t="shared" si="142"/>
        <v>0</v>
      </c>
      <c r="J99" s="11">
        <f t="shared" si="142"/>
        <v>0</v>
      </c>
      <c r="K99" s="11">
        <f t="shared" ref="K99:K100" si="143">C99+E99+G99+I99</f>
        <v>0</v>
      </c>
      <c r="L99" s="11">
        <f t="shared" ref="L99:L106" si="144">+D99+F99+H99+J99</f>
        <v>0</v>
      </c>
    </row>
    <row r="100" spans="1:12" x14ac:dyDescent="0.35">
      <c r="A100" s="6" t="s">
        <v>16</v>
      </c>
      <c r="B100" s="19" t="s">
        <v>31</v>
      </c>
      <c r="C100" s="11">
        <f t="shared" si="140"/>
        <v>0</v>
      </c>
      <c r="D100" s="11">
        <f t="shared" si="140"/>
        <v>0</v>
      </c>
      <c r="E100" s="11">
        <f t="shared" ref="E100:J100" si="145">+E40+E70</f>
        <v>0</v>
      </c>
      <c r="F100" s="11">
        <f t="shared" si="145"/>
        <v>0</v>
      </c>
      <c r="G100" s="11">
        <f t="shared" si="145"/>
        <v>0</v>
      </c>
      <c r="H100" s="11">
        <f t="shared" si="145"/>
        <v>0</v>
      </c>
      <c r="I100" s="11">
        <f t="shared" si="145"/>
        <v>0</v>
      </c>
      <c r="J100" s="11">
        <f t="shared" si="145"/>
        <v>0</v>
      </c>
      <c r="K100" s="11">
        <f t="shared" si="143"/>
        <v>0</v>
      </c>
      <c r="L100" s="11">
        <f t="shared" si="144"/>
        <v>0</v>
      </c>
    </row>
    <row r="101" spans="1:12" x14ac:dyDescent="0.35">
      <c r="A101" s="6" t="s">
        <v>16</v>
      </c>
      <c r="B101" s="19" t="s">
        <v>32</v>
      </c>
      <c r="C101" s="11">
        <f t="shared" ref="C101:J101" si="146">+C41+C71</f>
        <v>0</v>
      </c>
      <c r="D101" s="11">
        <f t="shared" si="146"/>
        <v>0</v>
      </c>
      <c r="E101" s="11">
        <f t="shared" si="146"/>
        <v>0</v>
      </c>
      <c r="F101" s="11">
        <f t="shared" si="146"/>
        <v>0</v>
      </c>
      <c r="G101" s="11">
        <f t="shared" si="146"/>
        <v>0</v>
      </c>
      <c r="H101" s="11">
        <f t="shared" si="146"/>
        <v>0</v>
      </c>
      <c r="I101" s="11">
        <f t="shared" si="146"/>
        <v>0</v>
      </c>
      <c r="J101" s="11">
        <f t="shared" si="146"/>
        <v>0</v>
      </c>
      <c r="K101" s="11">
        <f>C101+E101+G101+I101</f>
        <v>0</v>
      </c>
      <c r="L101" s="11">
        <f t="shared" si="144"/>
        <v>0</v>
      </c>
    </row>
    <row r="102" spans="1:12" x14ac:dyDescent="0.35">
      <c r="A102" s="6" t="s">
        <v>16</v>
      </c>
      <c r="B102" s="19" t="s">
        <v>33</v>
      </c>
      <c r="C102" s="11">
        <f t="shared" ref="C102:J102" si="147">+C42+C72</f>
        <v>0</v>
      </c>
      <c r="D102" s="11">
        <f t="shared" si="147"/>
        <v>0</v>
      </c>
      <c r="E102" s="11">
        <f t="shared" si="147"/>
        <v>0</v>
      </c>
      <c r="F102" s="11">
        <f t="shared" si="147"/>
        <v>0</v>
      </c>
      <c r="G102" s="11">
        <f t="shared" si="147"/>
        <v>0</v>
      </c>
      <c r="H102" s="11">
        <f t="shared" si="147"/>
        <v>0</v>
      </c>
      <c r="I102" s="11">
        <f t="shared" si="147"/>
        <v>0</v>
      </c>
      <c r="J102" s="11">
        <f t="shared" si="147"/>
        <v>0</v>
      </c>
      <c r="K102" s="11">
        <f>C102+E102+G102+I102</f>
        <v>0</v>
      </c>
      <c r="L102" s="11">
        <f t="shared" si="144"/>
        <v>0</v>
      </c>
    </row>
    <row r="103" spans="1:12" x14ac:dyDescent="0.35">
      <c r="A103" s="6" t="s">
        <v>16</v>
      </c>
      <c r="B103" s="19" t="s">
        <v>34</v>
      </c>
      <c r="C103" s="11">
        <f t="shared" ref="C103:J103" si="148">+C43+C73</f>
        <v>0</v>
      </c>
      <c r="D103" s="11">
        <f t="shared" si="148"/>
        <v>0</v>
      </c>
      <c r="E103" s="11">
        <f t="shared" si="148"/>
        <v>0</v>
      </c>
      <c r="F103" s="11">
        <f t="shared" si="148"/>
        <v>0</v>
      </c>
      <c r="G103" s="11">
        <f t="shared" si="148"/>
        <v>0</v>
      </c>
      <c r="H103" s="11">
        <f t="shared" si="148"/>
        <v>0</v>
      </c>
      <c r="I103" s="11">
        <f t="shared" si="148"/>
        <v>0</v>
      </c>
      <c r="J103" s="11">
        <f t="shared" si="148"/>
        <v>0</v>
      </c>
      <c r="K103" s="11">
        <f t="shared" ref="K103:K105" si="149">C103+E103+G103+I103</f>
        <v>0</v>
      </c>
      <c r="L103" s="11">
        <f t="shared" si="144"/>
        <v>0</v>
      </c>
    </row>
    <row r="104" spans="1:12" x14ac:dyDescent="0.35">
      <c r="A104" s="6" t="s">
        <v>16</v>
      </c>
      <c r="B104" s="19" t="s">
        <v>35</v>
      </c>
      <c r="C104" s="11">
        <f>+C44+C74</f>
        <v>0</v>
      </c>
      <c r="D104" s="11">
        <f t="shared" ref="D104:J104" si="150">+D44+D74</f>
        <v>0</v>
      </c>
      <c r="E104" s="11">
        <f t="shared" si="150"/>
        <v>0</v>
      </c>
      <c r="F104" s="11">
        <f t="shared" si="150"/>
        <v>0</v>
      </c>
      <c r="G104" s="11">
        <f t="shared" si="150"/>
        <v>0</v>
      </c>
      <c r="H104" s="11">
        <f t="shared" si="150"/>
        <v>0</v>
      </c>
      <c r="I104" s="11">
        <f t="shared" si="150"/>
        <v>0</v>
      </c>
      <c r="J104" s="11">
        <f t="shared" si="150"/>
        <v>0</v>
      </c>
      <c r="K104" s="11">
        <f t="shared" si="149"/>
        <v>0</v>
      </c>
      <c r="L104" s="11">
        <f t="shared" si="144"/>
        <v>0</v>
      </c>
    </row>
    <row r="105" spans="1:12" x14ac:dyDescent="0.35">
      <c r="A105" s="6" t="s">
        <v>16</v>
      </c>
      <c r="B105" s="19" t="s">
        <v>36</v>
      </c>
      <c r="C105" s="11">
        <f t="shared" ref="C105:J105" si="151">+C45+C75</f>
        <v>0</v>
      </c>
      <c r="D105" s="11">
        <f t="shared" si="151"/>
        <v>0</v>
      </c>
      <c r="E105" s="11">
        <f t="shared" si="151"/>
        <v>0</v>
      </c>
      <c r="F105" s="11">
        <f t="shared" si="151"/>
        <v>0</v>
      </c>
      <c r="G105" s="11">
        <f t="shared" si="151"/>
        <v>0</v>
      </c>
      <c r="H105" s="11">
        <f t="shared" si="151"/>
        <v>0</v>
      </c>
      <c r="I105" s="11">
        <f t="shared" si="151"/>
        <v>0</v>
      </c>
      <c r="J105" s="11">
        <f t="shared" si="151"/>
        <v>0</v>
      </c>
      <c r="K105" s="11">
        <f t="shared" si="149"/>
        <v>0</v>
      </c>
      <c r="L105" s="11">
        <f t="shared" si="144"/>
        <v>0</v>
      </c>
    </row>
    <row r="106" spans="1:12" ht="15.5" x14ac:dyDescent="0.35">
      <c r="B106" s="13" t="s">
        <v>49</v>
      </c>
      <c r="C106" s="14">
        <f>SUM(C100:C105)</f>
        <v>0</v>
      </c>
      <c r="D106" s="14">
        <f t="shared" ref="D106" si="152">SUM(D100:D105)</f>
        <v>0</v>
      </c>
      <c r="E106" s="14">
        <f t="shared" ref="E106" si="153">SUM(E100:E105)</f>
        <v>0</v>
      </c>
      <c r="F106" s="14">
        <f t="shared" ref="F106" si="154">SUM(F100:F105)</f>
        <v>0</v>
      </c>
      <c r="G106" s="14">
        <f t="shared" ref="G106" si="155">SUM(G100:G105)</f>
        <v>0</v>
      </c>
      <c r="H106" s="14">
        <f t="shared" ref="H106" si="156">SUM(H100:H105)</f>
        <v>0</v>
      </c>
      <c r="I106" s="14">
        <f t="shared" ref="I106" si="157">SUM(I100:I105)</f>
        <v>0</v>
      </c>
      <c r="J106" s="14">
        <f t="shared" ref="J106" si="158">SUM(J100:J105)</f>
        <v>0</v>
      </c>
      <c r="K106" s="20">
        <f>C106+E106+G106+I106</f>
        <v>0</v>
      </c>
      <c r="L106" s="20">
        <f t="shared" si="144"/>
        <v>0</v>
      </c>
    </row>
    <row r="107" spans="1:12" x14ac:dyDescent="0.35">
      <c r="A107" s="6" t="s">
        <v>16</v>
      </c>
      <c r="B107" t="s">
        <v>13</v>
      </c>
      <c r="C107" s="11">
        <f>+C77+C47</f>
        <v>0</v>
      </c>
      <c r="D107" s="11">
        <f>+D47+D77</f>
        <v>0</v>
      </c>
      <c r="E107" s="11">
        <f t="shared" ref="E107" si="159">+E77+E47</f>
        <v>0</v>
      </c>
      <c r="F107" s="11">
        <f t="shared" ref="F107" si="160">+F47+F77</f>
        <v>0</v>
      </c>
      <c r="G107" s="11">
        <f t="shared" ref="G107" si="161">+G77+G47</f>
        <v>0</v>
      </c>
      <c r="H107" s="11">
        <f t="shared" ref="H107" si="162">+H47+H77</f>
        <v>0</v>
      </c>
      <c r="I107" s="11">
        <f t="shared" ref="I107" si="163">+I77+I47</f>
        <v>0</v>
      </c>
      <c r="J107" s="11">
        <f t="shared" ref="J107:J113" si="164">+J47+J77</f>
        <v>0</v>
      </c>
      <c r="K107" s="11">
        <f>C107+E107+G107+I107</f>
        <v>0</v>
      </c>
      <c r="L107" s="11">
        <f>D107+F107+H107+J107</f>
        <v>0</v>
      </c>
    </row>
    <row r="108" spans="1:12" x14ac:dyDescent="0.35">
      <c r="A108" s="6" t="s">
        <v>16</v>
      </c>
      <c r="B108" s="19" t="s">
        <v>31</v>
      </c>
      <c r="C108" s="11">
        <f t="shared" ref="C108:C113" si="165">+C78+C48</f>
        <v>0</v>
      </c>
      <c r="D108" s="11">
        <f t="shared" ref="D108:D113" si="166">+D48+D78</f>
        <v>0</v>
      </c>
      <c r="E108" s="11">
        <f t="shared" ref="E108" si="167">+E78+E48</f>
        <v>0</v>
      </c>
      <c r="F108" s="11">
        <f t="shared" ref="F108" si="168">+F48+F78</f>
        <v>0</v>
      </c>
      <c r="G108" s="11">
        <f t="shared" ref="G108" si="169">+G78+G48</f>
        <v>0</v>
      </c>
      <c r="H108" s="11">
        <f t="shared" ref="H108" si="170">+H48+H78</f>
        <v>0</v>
      </c>
      <c r="I108" s="11">
        <f t="shared" ref="I108" si="171">+I78+I48</f>
        <v>0</v>
      </c>
      <c r="J108" s="11">
        <f t="shared" si="164"/>
        <v>0</v>
      </c>
      <c r="K108" s="11">
        <f t="shared" ref="K108:K113" si="172">C108+E108+G108+I108</f>
        <v>0</v>
      </c>
      <c r="L108" s="11">
        <f t="shared" ref="L108:L113" si="173">D108+F108+H108+J108</f>
        <v>0</v>
      </c>
    </row>
    <row r="109" spans="1:12" x14ac:dyDescent="0.35">
      <c r="A109" s="6" t="s">
        <v>16</v>
      </c>
      <c r="B109" s="19" t="s">
        <v>32</v>
      </c>
      <c r="C109" s="11">
        <f t="shared" si="165"/>
        <v>0</v>
      </c>
      <c r="D109" s="11">
        <f t="shared" si="166"/>
        <v>0</v>
      </c>
      <c r="E109" s="11">
        <f t="shared" ref="E109" si="174">+E79+E49</f>
        <v>0</v>
      </c>
      <c r="F109" s="11">
        <f t="shared" ref="F109" si="175">+F49+F79</f>
        <v>0</v>
      </c>
      <c r="G109" s="11">
        <f t="shared" ref="G109" si="176">+G79+G49</f>
        <v>0</v>
      </c>
      <c r="H109" s="11">
        <f t="shared" ref="H109" si="177">+H49+H79</f>
        <v>0</v>
      </c>
      <c r="I109" s="11">
        <f t="shared" ref="I109" si="178">+I79+I49</f>
        <v>0</v>
      </c>
      <c r="J109" s="11">
        <f t="shared" si="164"/>
        <v>0</v>
      </c>
      <c r="K109" s="11">
        <f t="shared" si="172"/>
        <v>0</v>
      </c>
      <c r="L109" s="11">
        <f t="shared" si="173"/>
        <v>0</v>
      </c>
    </row>
    <row r="110" spans="1:12" x14ac:dyDescent="0.35">
      <c r="A110" s="6" t="s">
        <v>16</v>
      </c>
      <c r="B110" s="19" t="s">
        <v>33</v>
      </c>
      <c r="C110" s="11">
        <f t="shared" si="165"/>
        <v>0</v>
      </c>
      <c r="D110" s="11">
        <f t="shared" si="166"/>
        <v>0</v>
      </c>
      <c r="E110" s="11">
        <f t="shared" ref="E110" si="179">+E80+E50</f>
        <v>0</v>
      </c>
      <c r="F110" s="11">
        <f t="shared" ref="F110" si="180">+F50+F80</f>
        <v>0</v>
      </c>
      <c r="G110" s="11">
        <f t="shared" ref="G110" si="181">+G80+G50</f>
        <v>0</v>
      </c>
      <c r="H110" s="11">
        <f t="shared" ref="H110" si="182">+H50+H80</f>
        <v>0</v>
      </c>
      <c r="I110" s="11">
        <f t="shared" ref="I110" si="183">+I80+I50</f>
        <v>0</v>
      </c>
      <c r="J110" s="11">
        <f t="shared" si="164"/>
        <v>0</v>
      </c>
      <c r="K110" s="11">
        <f t="shared" si="172"/>
        <v>0</v>
      </c>
      <c r="L110" s="11">
        <f t="shared" si="173"/>
        <v>0</v>
      </c>
    </row>
    <row r="111" spans="1:12" x14ac:dyDescent="0.35">
      <c r="A111" s="6" t="s">
        <v>16</v>
      </c>
      <c r="B111" s="19" t="s">
        <v>34</v>
      </c>
      <c r="C111" s="11">
        <f t="shared" si="165"/>
        <v>0</v>
      </c>
      <c r="D111" s="11">
        <f t="shared" si="166"/>
        <v>0</v>
      </c>
      <c r="E111" s="11">
        <f t="shared" ref="E111" si="184">+E81+E51</f>
        <v>0</v>
      </c>
      <c r="F111" s="11">
        <f t="shared" ref="F111" si="185">+F51+F81</f>
        <v>0</v>
      </c>
      <c r="G111" s="11">
        <f t="shared" ref="G111" si="186">+G81+G51</f>
        <v>0</v>
      </c>
      <c r="H111" s="11">
        <f t="shared" ref="H111" si="187">+H51+H81</f>
        <v>0</v>
      </c>
      <c r="I111" s="11">
        <f t="shared" ref="I111" si="188">+I81+I51</f>
        <v>0</v>
      </c>
      <c r="J111" s="11">
        <f t="shared" si="164"/>
        <v>0</v>
      </c>
      <c r="K111" s="11">
        <f t="shared" si="172"/>
        <v>0</v>
      </c>
      <c r="L111" s="11">
        <f t="shared" si="173"/>
        <v>0</v>
      </c>
    </row>
    <row r="112" spans="1:12" x14ac:dyDescent="0.35">
      <c r="A112" s="6" t="s">
        <v>16</v>
      </c>
      <c r="B112" s="19" t="s">
        <v>35</v>
      </c>
      <c r="C112" s="11">
        <f t="shared" si="165"/>
        <v>0</v>
      </c>
      <c r="D112" s="11">
        <f t="shared" si="166"/>
        <v>0</v>
      </c>
      <c r="E112" s="11">
        <f t="shared" ref="E112" si="189">+E82+E52</f>
        <v>0</v>
      </c>
      <c r="F112" s="11">
        <f t="shared" ref="F112" si="190">+F52+F82</f>
        <v>0</v>
      </c>
      <c r="G112" s="11">
        <f t="shared" ref="G112" si="191">+G82+G52</f>
        <v>0</v>
      </c>
      <c r="H112" s="11">
        <f t="shared" ref="H112" si="192">+H52+H82</f>
        <v>0</v>
      </c>
      <c r="I112" s="11">
        <f t="shared" ref="I112" si="193">+I82+I52</f>
        <v>0</v>
      </c>
      <c r="J112" s="11">
        <f t="shared" si="164"/>
        <v>0</v>
      </c>
      <c r="K112" s="11">
        <f t="shared" si="172"/>
        <v>0</v>
      </c>
      <c r="L112" s="11">
        <f t="shared" si="173"/>
        <v>0</v>
      </c>
    </row>
    <row r="113" spans="1:12" x14ac:dyDescent="0.35">
      <c r="A113" s="6" t="s">
        <v>16</v>
      </c>
      <c r="B113" s="19" t="s">
        <v>36</v>
      </c>
      <c r="C113" s="11">
        <f t="shared" si="165"/>
        <v>0</v>
      </c>
      <c r="D113" s="11">
        <f t="shared" si="166"/>
        <v>0</v>
      </c>
      <c r="E113" s="11">
        <f t="shared" ref="E113" si="194">+E83+E53</f>
        <v>0</v>
      </c>
      <c r="F113" s="11">
        <f t="shared" ref="F113" si="195">+F53+F83</f>
        <v>0</v>
      </c>
      <c r="G113" s="11">
        <f t="shared" ref="G113" si="196">+G83+G53</f>
        <v>0</v>
      </c>
      <c r="H113" s="11">
        <f t="shared" ref="H113" si="197">+H53+H83</f>
        <v>0</v>
      </c>
      <c r="I113" s="11">
        <f t="shared" ref="I113" si="198">+I83+I53</f>
        <v>0</v>
      </c>
      <c r="J113" s="11">
        <f t="shared" si="164"/>
        <v>0</v>
      </c>
      <c r="K113" s="11">
        <f t="shared" si="172"/>
        <v>0</v>
      </c>
      <c r="L113" s="11">
        <f t="shared" si="173"/>
        <v>0</v>
      </c>
    </row>
    <row r="114" spans="1:12" ht="15.5" x14ac:dyDescent="0.35">
      <c r="B114" s="13" t="s">
        <v>51</v>
      </c>
      <c r="C114" s="14">
        <f>SUM(C108:C113)</f>
        <v>0</v>
      </c>
      <c r="D114" s="14">
        <f t="shared" ref="D114" si="199">SUM(D108:D113)</f>
        <v>0</v>
      </c>
      <c r="E114" s="14">
        <f t="shared" ref="E114" si="200">SUM(E108:E113)</f>
        <v>0</v>
      </c>
      <c r="F114" s="14">
        <f t="shared" ref="F114" si="201">SUM(F108:F113)</f>
        <v>0</v>
      </c>
      <c r="G114" s="14">
        <f t="shared" ref="G114" si="202">SUM(G108:G113)</f>
        <v>0</v>
      </c>
      <c r="H114" s="14">
        <f t="shared" ref="H114" si="203">SUM(H108:H113)</f>
        <v>0</v>
      </c>
      <c r="I114" s="14">
        <f t="shared" ref="I114" si="204">SUM(I108:I113)</f>
        <v>0</v>
      </c>
      <c r="J114" s="14">
        <f t="shared" ref="J114" si="205">SUM(J108:J113)</f>
        <v>0</v>
      </c>
      <c r="K114" s="20">
        <f>SUM(K108:K113)</f>
        <v>0</v>
      </c>
      <c r="L114" s="20">
        <f t="shared" ref="L114" si="206">SUM(L108:L113)</f>
        <v>0</v>
      </c>
    </row>
    <row r="115" spans="1:12" x14ac:dyDescent="0.35">
      <c r="A115" s="6" t="s">
        <v>16</v>
      </c>
      <c r="B115" t="s">
        <v>13</v>
      </c>
      <c r="C115" s="11">
        <f>+C55+C85</f>
        <v>0</v>
      </c>
      <c r="D115" s="11">
        <f>+D55+D85</f>
        <v>0</v>
      </c>
      <c r="E115" s="11">
        <f t="shared" ref="E115:J115" si="207">+E55+E85</f>
        <v>0</v>
      </c>
      <c r="F115" s="11">
        <f t="shared" si="207"/>
        <v>0</v>
      </c>
      <c r="G115" s="11">
        <f t="shared" si="207"/>
        <v>0</v>
      </c>
      <c r="H115" s="11">
        <f t="shared" si="207"/>
        <v>0</v>
      </c>
      <c r="I115" s="11">
        <f t="shared" si="207"/>
        <v>0</v>
      </c>
      <c r="J115" s="11">
        <f t="shared" si="207"/>
        <v>0</v>
      </c>
      <c r="K115" s="11">
        <f>C115+E115+G115+I115</f>
        <v>0</v>
      </c>
      <c r="L115" s="11">
        <f>D115+F115+H115+J115</f>
        <v>0</v>
      </c>
    </row>
    <row r="116" spans="1:12" x14ac:dyDescent="0.35">
      <c r="A116" s="6" t="s">
        <v>16</v>
      </c>
      <c r="B116" s="19" t="s">
        <v>31</v>
      </c>
      <c r="C116" s="11">
        <f t="shared" ref="C116:J116" si="208">+C56+C86</f>
        <v>0</v>
      </c>
      <c r="D116" s="11">
        <f t="shared" si="208"/>
        <v>0</v>
      </c>
      <c r="E116" s="11">
        <f t="shared" si="208"/>
        <v>0</v>
      </c>
      <c r="F116" s="11">
        <f t="shared" si="208"/>
        <v>0</v>
      </c>
      <c r="G116" s="11">
        <f t="shared" si="208"/>
        <v>0</v>
      </c>
      <c r="H116" s="11">
        <f t="shared" si="208"/>
        <v>0</v>
      </c>
      <c r="I116" s="11">
        <f t="shared" si="208"/>
        <v>0</v>
      </c>
      <c r="J116" s="11">
        <f t="shared" si="208"/>
        <v>0</v>
      </c>
      <c r="K116" s="11">
        <f t="shared" ref="K116:K121" si="209">C116+E116+G116+I116</f>
        <v>0</v>
      </c>
      <c r="L116" s="11">
        <f t="shared" ref="L116:L121" si="210">D116+F116+H116+J116</f>
        <v>0</v>
      </c>
    </row>
    <row r="117" spans="1:12" x14ac:dyDescent="0.35">
      <c r="A117" s="6" t="s">
        <v>16</v>
      </c>
      <c r="B117" s="19" t="s">
        <v>32</v>
      </c>
      <c r="C117" s="11">
        <f t="shared" ref="C117:J117" si="211">+C57+C87</f>
        <v>0</v>
      </c>
      <c r="D117" s="11">
        <f t="shared" si="211"/>
        <v>0</v>
      </c>
      <c r="E117" s="11">
        <f t="shared" si="211"/>
        <v>0</v>
      </c>
      <c r="F117" s="11">
        <f t="shared" si="211"/>
        <v>0</v>
      </c>
      <c r="G117" s="11">
        <f t="shared" si="211"/>
        <v>0</v>
      </c>
      <c r="H117" s="11">
        <f t="shared" si="211"/>
        <v>0</v>
      </c>
      <c r="I117" s="11">
        <f t="shared" si="211"/>
        <v>0</v>
      </c>
      <c r="J117" s="11">
        <f t="shared" si="211"/>
        <v>0</v>
      </c>
      <c r="K117" s="11">
        <f t="shared" si="209"/>
        <v>0</v>
      </c>
      <c r="L117" s="11">
        <f t="shared" si="210"/>
        <v>0</v>
      </c>
    </row>
    <row r="118" spans="1:12" x14ac:dyDescent="0.35">
      <c r="A118" s="6" t="s">
        <v>16</v>
      </c>
      <c r="B118" s="19" t="s">
        <v>33</v>
      </c>
      <c r="C118" s="11">
        <f t="shared" ref="C118:J118" si="212">+C58+C88</f>
        <v>0</v>
      </c>
      <c r="D118" s="11">
        <f t="shared" si="212"/>
        <v>0</v>
      </c>
      <c r="E118" s="11">
        <f t="shared" si="212"/>
        <v>0</v>
      </c>
      <c r="F118" s="11">
        <f t="shared" si="212"/>
        <v>0</v>
      </c>
      <c r="G118" s="11">
        <f t="shared" si="212"/>
        <v>0</v>
      </c>
      <c r="H118" s="11">
        <f t="shared" si="212"/>
        <v>0</v>
      </c>
      <c r="I118" s="11">
        <f t="shared" si="212"/>
        <v>0</v>
      </c>
      <c r="J118" s="11">
        <f t="shared" si="212"/>
        <v>0</v>
      </c>
      <c r="K118" s="11">
        <f t="shared" si="209"/>
        <v>0</v>
      </c>
      <c r="L118" s="11">
        <f t="shared" si="210"/>
        <v>0</v>
      </c>
    </row>
    <row r="119" spans="1:12" x14ac:dyDescent="0.35">
      <c r="A119" s="6" t="s">
        <v>16</v>
      </c>
      <c r="B119" s="19" t="s">
        <v>34</v>
      </c>
      <c r="C119" s="11">
        <f t="shared" ref="C119:J119" si="213">+C59+C89</f>
        <v>0</v>
      </c>
      <c r="D119" s="11">
        <f t="shared" si="213"/>
        <v>0</v>
      </c>
      <c r="E119" s="11">
        <f t="shared" si="213"/>
        <v>0</v>
      </c>
      <c r="F119" s="11">
        <f t="shared" si="213"/>
        <v>0</v>
      </c>
      <c r="G119" s="11">
        <f t="shared" si="213"/>
        <v>0</v>
      </c>
      <c r="H119" s="11">
        <f t="shared" si="213"/>
        <v>0</v>
      </c>
      <c r="I119" s="11">
        <f t="shared" si="213"/>
        <v>0</v>
      </c>
      <c r="J119" s="11">
        <f t="shared" si="213"/>
        <v>0</v>
      </c>
      <c r="K119" s="11">
        <f t="shared" si="209"/>
        <v>0</v>
      </c>
      <c r="L119" s="11">
        <f t="shared" si="210"/>
        <v>0</v>
      </c>
    </row>
    <row r="120" spans="1:12" x14ac:dyDescent="0.35">
      <c r="A120" s="6" t="s">
        <v>16</v>
      </c>
      <c r="B120" s="19" t="s">
        <v>35</v>
      </c>
      <c r="C120" s="11">
        <f t="shared" ref="C120:J120" si="214">+C60+C90</f>
        <v>0</v>
      </c>
      <c r="D120" s="11">
        <f t="shared" si="214"/>
        <v>0</v>
      </c>
      <c r="E120" s="11">
        <f t="shared" si="214"/>
        <v>0</v>
      </c>
      <c r="F120" s="11">
        <f t="shared" si="214"/>
        <v>0</v>
      </c>
      <c r="G120" s="11">
        <f t="shared" si="214"/>
        <v>0</v>
      </c>
      <c r="H120" s="11">
        <f t="shared" si="214"/>
        <v>0</v>
      </c>
      <c r="I120" s="11">
        <f t="shared" si="214"/>
        <v>0</v>
      </c>
      <c r="J120" s="11">
        <f t="shared" si="214"/>
        <v>0</v>
      </c>
      <c r="K120" s="11">
        <f t="shared" si="209"/>
        <v>0</v>
      </c>
      <c r="L120" s="11">
        <f t="shared" si="210"/>
        <v>0</v>
      </c>
    </row>
    <row r="121" spans="1:12" x14ac:dyDescent="0.35">
      <c r="A121" s="6" t="s">
        <v>16</v>
      </c>
      <c r="B121" s="19" t="s">
        <v>36</v>
      </c>
      <c r="C121" s="11">
        <f t="shared" ref="C121:J121" si="215">+C61+C91</f>
        <v>0</v>
      </c>
      <c r="D121" s="11">
        <f t="shared" si="215"/>
        <v>0</v>
      </c>
      <c r="E121" s="11">
        <f t="shared" si="215"/>
        <v>0</v>
      </c>
      <c r="F121" s="11">
        <f t="shared" si="215"/>
        <v>0</v>
      </c>
      <c r="G121" s="11">
        <f t="shared" si="215"/>
        <v>0</v>
      </c>
      <c r="H121" s="11">
        <f t="shared" si="215"/>
        <v>0</v>
      </c>
      <c r="I121" s="11">
        <f t="shared" si="215"/>
        <v>0</v>
      </c>
      <c r="J121" s="11">
        <f t="shared" si="215"/>
        <v>0</v>
      </c>
      <c r="K121" s="11">
        <f t="shared" si="209"/>
        <v>0</v>
      </c>
      <c r="L121" s="11">
        <f t="shared" si="210"/>
        <v>0</v>
      </c>
    </row>
    <row r="122" spans="1:12" ht="15.5" x14ac:dyDescent="0.35">
      <c r="B122" s="13" t="s">
        <v>50</v>
      </c>
      <c r="C122" s="14">
        <f>SUM(C116:C121)</f>
        <v>0</v>
      </c>
      <c r="D122" s="14">
        <f t="shared" ref="D122" si="216">SUM(D116:D121)</f>
        <v>0</v>
      </c>
      <c r="E122" s="14">
        <f t="shared" ref="E122" si="217">SUM(E116:E121)</f>
        <v>0</v>
      </c>
      <c r="F122" s="14">
        <f t="shared" ref="F122" si="218">SUM(F116:F121)</f>
        <v>0</v>
      </c>
      <c r="G122" s="14">
        <f t="shared" ref="G122" si="219">SUM(G116:G121)</f>
        <v>0</v>
      </c>
      <c r="H122" s="14">
        <f t="shared" ref="H122" si="220">SUM(H116:H121)</f>
        <v>0</v>
      </c>
      <c r="I122" s="14">
        <f t="shared" ref="I122" si="221">SUM(I116:I121)</f>
        <v>0</v>
      </c>
      <c r="J122" s="14">
        <f t="shared" ref="J122" si="222">SUM(J116:J121)</f>
        <v>0</v>
      </c>
      <c r="K122" s="20">
        <f>SUM(K116:K121)</f>
        <v>0</v>
      </c>
      <c r="L122" s="20">
        <f t="shared" ref="L122:L123" si="223">SUM(L116:L121)</f>
        <v>0</v>
      </c>
    </row>
    <row r="123" spans="1:12" ht="18.5" x14ac:dyDescent="0.45">
      <c r="B123" s="15" t="s">
        <v>52</v>
      </c>
      <c r="C123" s="16">
        <f>+C106+C114+C122</f>
        <v>0</v>
      </c>
      <c r="D123" s="16">
        <f t="shared" ref="D123" si="224">+D106+D114+D122</f>
        <v>0</v>
      </c>
      <c r="E123" s="16">
        <f t="shared" ref="E123" si="225">+E106+E114+E122</f>
        <v>0</v>
      </c>
      <c r="F123" s="16">
        <f t="shared" ref="F123" si="226">+F106+F114+F122</f>
        <v>0</v>
      </c>
      <c r="G123" s="16">
        <f t="shared" ref="G123" si="227">+G106+G114+G122</f>
        <v>0</v>
      </c>
      <c r="H123" s="16">
        <f t="shared" ref="H123" si="228">+H106+H114+H122</f>
        <v>0</v>
      </c>
      <c r="I123" s="16">
        <f t="shared" ref="I123" si="229">+I106+I114+I122</f>
        <v>0</v>
      </c>
      <c r="J123" s="16">
        <f t="shared" ref="J123" si="230">+J106+J114+J122</f>
        <v>0</v>
      </c>
      <c r="K123" s="16">
        <f t="shared" ref="K123" si="231">SUM(K117:K122)</f>
        <v>0</v>
      </c>
      <c r="L123" s="16">
        <f t="shared" si="223"/>
        <v>0</v>
      </c>
    </row>
  </sheetData>
  <mergeCells count="23">
    <mergeCell ref="G96:H96"/>
    <mergeCell ref="I96:J96"/>
    <mergeCell ref="E96:F96"/>
    <mergeCell ref="B1:E1"/>
    <mergeCell ref="D4:E4"/>
    <mergeCell ref="C6:D6"/>
    <mergeCell ref="E6:F6"/>
    <mergeCell ref="K96:L96"/>
    <mergeCell ref="B2:E2"/>
    <mergeCell ref="K6:L6"/>
    <mergeCell ref="K36:L36"/>
    <mergeCell ref="C66:D66"/>
    <mergeCell ref="E66:F66"/>
    <mergeCell ref="G66:H66"/>
    <mergeCell ref="I66:J66"/>
    <mergeCell ref="K66:L66"/>
    <mergeCell ref="C36:D36"/>
    <mergeCell ref="E36:F36"/>
    <mergeCell ref="G36:H36"/>
    <mergeCell ref="I36:J36"/>
    <mergeCell ref="C96:D96"/>
    <mergeCell ref="G6:H6"/>
    <mergeCell ref="I6:J6"/>
  </mergeCells>
  <printOptions horizontalCentered="1" verticalCentered="1"/>
  <pageMargins left="0.11811023622047245" right="0.11811023622047245" top="0.15748031496062992" bottom="0.15748031496062992" header="0" footer="0"/>
  <pageSetup paperSize="9" scale="4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97"/>
  <sheetViews>
    <sheetView workbookViewId="0">
      <selection activeCell="B1" sqref="B1:E1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191</v>
      </c>
      <c r="B1" s="167" t="s">
        <v>192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45" customHeight="1" x14ac:dyDescent="0.6">
      <c r="A2" s="40" t="s">
        <v>69</v>
      </c>
      <c r="B2" s="167" t="s">
        <v>193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43.5" x14ac:dyDescent="0.35">
      <c r="A4" s="36" t="s">
        <v>54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5" spans="1:12" ht="26" x14ac:dyDescent="0.35">
      <c r="A5" s="36"/>
      <c r="B5" s="7" t="s">
        <v>194</v>
      </c>
      <c r="C5" s="37" t="s">
        <v>195</v>
      </c>
      <c r="D5" s="153" t="s">
        <v>196</v>
      </c>
      <c r="E5" s="153"/>
      <c r="F5" s="2"/>
      <c r="G5" s="2"/>
      <c r="H5" s="2"/>
      <c r="I5" s="2"/>
      <c r="J5" s="2"/>
    </row>
    <row r="7" spans="1:12" ht="15.5" x14ac:dyDescent="0.35">
      <c r="B7" s="10" t="s">
        <v>197</v>
      </c>
      <c r="C7" s="170" t="s">
        <v>8</v>
      </c>
      <c r="D7" s="170"/>
      <c r="E7" s="170" t="s">
        <v>9</v>
      </c>
      <c r="F7" s="170"/>
      <c r="G7" s="170" t="s">
        <v>10</v>
      </c>
      <c r="H7" s="170"/>
      <c r="I7" s="170" t="s">
        <v>11</v>
      </c>
      <c r="J7" s="170"/>
      <c r="K7" s="169" t="s">
        <v>37</v>
      </c>
      <c r="L7" s="169"/>
    </row>
    <row r="8" spans="1:12" x14ac:dyDescent="0.35">
      <c r="A8" s="9" t="s">
        <v>14</v>
      </c>
      <c r="B8" s="163" t="s">
        <v>221</v>
      </c>
      <c r="C8" s="3" t="s">
        <v>6</v>
      </c>
      <c r="D8" s="3" t="s">
        <v>7</v>
      </c>
      <c r="E8" s="3" t="s">
        <v>6</v>
      </c>
      <c r="F8" s="3" t="s">
        <v>7</v>
      </c>
      <c r="G8" s="3" t="s">
        <v>6</v>
      </c>
      <c r="H8" s="3" t="s">
        <v>7</v>
      </c>
      <c r="I8" s="3" t="s">
        <v>6</v>
      </c>
      <c r="J8" s="3" t="s">
        <v>7</v>
      </c>
      <c r="K8" s="3" t="s">
        <v>6</v>
      </c>
      <c r="L8" s="3" t="s">
        <v>7</v>
      </c>
    </row>
    <row r="9" spans="1:12" x14ac:dyDescent="0.35">
      <c r="A9" s="162" t="s">
        <v>222</v>
      </c>
      <c r="B9" s="164" t="s">
        <v>220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35">
      <c r="A10" s="6" t="s">
        <v>16</v>
      </c>
      <c r="B10" s="165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ref="K10:K11" si="0">C10+E10+G10+I10</f>
        <v>0</v>
      </c>
      <c r="L10" s="11">
        <f t="shared" ref="L10:L16" si="1">+D10+F10+H10+J10</f>
        <v>0</v>
      </c>
    </row>
    <row r="11" spans="1:12" x14ac:dyDescent="0.35">
      <c r="A11" s="6" t="s">
        <v>16</v>
      </c>
      <c r="B11" s="19" t="s">
        <v>198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 t="shared" si="0"/>
        <v>0</v>
      </c>
      <c r="L11" s="11">
        <f t="shared" si="1"/>
        <v>0</v>
      </c>
    </row>
    <row r="12" spans="1:12" x14ac:dyDescent="0.35">
      <c r="A12" s="6" t="s">
        <v>16</v>
      </c>
      <c r="B12" s="158" t="s">
        <v>199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>C12+E12+G12+I12</f>
        <v>0</v>
      </c>
      <c r="L12" s="11">
        <f t="shared" si="1"/>
        <v>0</v>
      </c>
    </row>
    <row r="13" spans="1:12" x14ac:dyDescent="0.35">
      <c r="A13" s="6" t="s">
        <v>16</v>
      </c>
      <c r="B13" s="19" t="s">
        <v>200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6" si="2">C13+E13+G13+I13</f>
        <v>0</v>
      </c>
      <c r="L13" s="11">
        <f t="shared" si="1"/>
        <v>0</v>
      </c>
    </row>
    <row r="14" spans="1:12" x14ac:dyDescent="0.35">
      <c r="A14" s="6" t="s">
        <v>16</v>
      </c>
      <c r="B14" s="19" t="s">
        <v>201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6" t="s">
        <v>16</v>
      </c>
      <c r="B15" s="19" t="s">
        <v>202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6" t="s">
        <v>16</v>
      </c>
      <c r="B16" s="19" t="s">
        <v>203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6" t="s">
        <v>16</v>
      </c>
      <c r="B17" s="19" t="s">
        <v>201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ref="K17:K37" si="3">C17+E17+G17+I17</f>
        <v>0</v>
      </c>
      <c r="L17" s="11">
        <f t="shared" ref="L17:L38" si="4">+D17+F17+H17+J17</f>
        <v>0</v>
      </c>
    </row>
    <row r="18" spans="1:12" x14ac:dyDescent="0.35">
      <c r="A18" s="6" t="s">
        <v>16</v>
      </c>
      <c r="B18" s="19" t="s">
        <v>202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si="3"/>
        <v>0</v>
      </c>
      <c r="L18" s="11">
        <f t="shared" si="4"/>
        <v>0</v>
      </c>
    </row>
    <row r="19" spans="1:12" x14ac:dyDescent="0.35">
      <c r="A19" s="6" t="s">
        <v>16</v>
      </c>
      <c r="B19" s="19" t="s">
        <v>203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3"/>
        <v>0</v>
      </c>
      <c r="L19" s="11">
        <f t="shared" si="4"/>
        <v>0</v>
      </c>
    </row>
    <row r="20" spans="1:12" x14ac:dyDescent="0.35">
      <c r="A20" s="6" t="s">
        <v>16</v>
      </c>
      <c r="B20" s="19" t="s">
        <v>201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3"/>
        <v>0</v>
      </c>
      <c r="L20" s="11">
        <f t="shared" si="4"/>
        <v>0</v>
      </c>
    </row>
    <row r="21" spans="1:12" x14ac:dyDescent="0.35">
      <c r="A21" s="6" t="s">
        <v>16</v>
      </c>
      <c r="B21" s="19" t="s">
        <v>202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3"/>
        <v>0</v>
      </c>
      <c r="L21" s="11">
        <f t="shared" si="4"/>
        <v>0</v>
      </c>
    </row>
    <row r="22" spans="1:12" x14ac:dyDescent="0.35">
      <c r="A22" s="6" t="s">
        <v>16</v>
      </c>
      <c r="B22" s="19" t="s">
        <v>203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3"/>
        <v>0</v>
      </c>
      <c r="L22" s="11">
        <f t="shared" si="4"/>
        <v>0</v>
      </c>
    </row>
    <row r="23" spans="1:12" x14ac:dyDescent="0.35">
      <c r="A23" s="6" t="s">
        <v>16</v>
      </c>
      <c r="B23" s="19" t="s">
        <v>201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3"/>
        <v>0</v>
      </c>
      <c r="L23" s="11">
        <f t="shared" si="4"/>
        <v>0</v>
      </c>
    </row>
    <row r="24" spans="1:12" x14ac:dyDescent="0.35">
      <c r="A24" s="6" t="s">
        <v>16</v>
      </c>
      <c r="B24" s="19" t="s">
        <v>202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3"/>
        <v>0</v>
      </c>
      <c r="L24" s="11">
        <f t="shared" si="4"/>
        <v>0</v>
      </c>
    </row>
    <row r="25" spans="1:12" x14ac:dyDescent="0.35">
      <c r="A25" s="6" t="s">
        <v>16</v>
      </c>
      <c r="B25" s="19" t="s">
        <v>203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3"/>
        <v>0</v>
      </c>
      <c r="L25" s="11">
        <f t="shared" si="4"/>
        <v>0</v>
      </c>
    </row>
    <row r="26" spans="1:12" x14ac:dyDescent="0.35">
      <c r="A26" s="6" t="s">
        <v>16</v>
      </c>
      <c r="B26" s="19" t="s">
        <v>201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3"/>
        <v>0</v>
      </c>
      <c r="L26" s="11">
        <f t="shared" si="4"/>
        <v>0</v>
      </c>
    </row>
    <row r="27" spans="1:12" x14ac:dyDescent="0.35">
      <c r="A27" s="6" t="s">
        <v>16</v>
      </c>
      <c r="B27" s="19" t="s">
        <v>202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3"/>
        <v>0</v>
      </c>
      <c r="L27" s="11">
        <f t="shared" si="4"/>
        <v>0</v>
      </c>
    </row>
    <row r="28" spans="1:12" x14ac:dyDescent="0.35">
      <c r="A28" s="6" t="s">
        <v>16</v>
      </c>
      <c r="B28" s="19" t="s">
        <v>203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3"/>
        <v>0</v>
      </c>
      <c r="L28" s="11">
        <f t="shared" si="4"/>
        <v>0</v>
      </c>
    </row>
    <row r="29" spans="1:12" x14ac:dyDescent="0.35">
      <c r="A29" s="6" t="s">
        <v>16</v>
      </c>
      <c r="B29" s="19" t="s">
        <v>201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3"/>
        <v>0</v>
      </c>
      <c r="L29" s="11">
        <f t="shared" si="4"/>
        <v>0</v>
      </c>
    </row>
    <row r="30" spans="1:12" x14ac:dyDescent="0.35">
      <c r="A30" s="6" t="s">
        <v>16</v>
      </c>
      <c r="B30" s="19" t="s">
        <v>202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3"/>
        <v>0</v>
      </c>
      <c r="L30" s="11">
        <f t="shared" si="4"/>
        <v>0</v>
      </c>
    </row>
    <row r="31" spans="1:12" x14ac:dyDescent="0.35">
      <c r="A31" s="6" t="s">
        <v>16</v>
      </c>
      <c r="B31" s="19" t="s">
        <v>203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3"/>
        <v>0</v>
      </c>
      <c r="L31" s="11">
        <f t="shared" si="4"/>
        <v>0</v>
      </c>
    </row>
    <row r="32" spans="1:12" x14ac:dyDescent="0.35">
      <c r="A32" s="6" t="s">
        <v>16</v>
      </c>
      <c r="B32" s="19" t="s">
        <v>201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f t="shared" si="3"/>
        <v>0</v>
      </c>
      <c r="L32" s="11">
        <f t="shared" si="4"/>
        <v>0</v>
      </c>
    </row>
    <row r="33" spans="1:12" x14ac:dyDescent="0.35">
      <c r="A33" s="6" t="s">
        <v>16</v>
      </c>
      <c r="B33" s="19" t="s">
        <v>202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f t="shared" si="3"/>
        <v>0</v>
      </c>
      <c r="L33" s="11">
        <f t="shared" si="4"/>
        <v>0</v>
      </c>
    </row>
    <row r="34" spans="1:12" x14ac:dyDescent="0.35">
      <c r="A34" s="6" t="s">
        <v>16</v>
      </c>
      <c r="B34" s="19" t="s">
        <v>203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 t="shared" si="3"/>
        <v>0</v>
      </c>
      <c r="L34" s="11">
        <f t="shared" si="4"/>
        <v>0</v>
      </c>
    </row>
    <row r="35" spans="1:12" x14ac:dyDescent="0.35">
      <c r="A35" s="6" t="s">
        <v>16</v>
      </c>
      <c r="B35" s="19" t="s">
        <v>201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f t="shared" si="3"/>
        <v>0</v>
      </c>
      <c r="L35" s="11">
        <f t="shared" si="4"/>
        <v>0</v>
      </c>
    </row>
    <row r="36" spans="1:12" x14ac:dyDescent="0.35">
      <c r="A36" s="6" t="s">
        <v>16</v>
      </c>
      <c r="B36" s="19" t="s">
        <v>202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 t="shared" si="3"/>
        <v>0</v>
      </c>
      <c r="L36" s="11">
        <f t="shared" si="4"/>
        <v>0</v>
      </c>
    </row>
    <row r="37" spans="1:12" x14ac:dyDescent="0.35">
      <c r="A37" s="6" t="s">
        <v>16</v>
      </c>
      <c r="B37" s="19" t="s">
        <v>203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 t="shared" si="3"/>
        <v>0</v>
      </c>
      <c r="L37" s="11">
        <f t="shared" si="4"/>
        <v>0</v>
      </c>
    </row>
    <row r="38" spans="1:12" ht="15.5" x14ac:dyDescent="0.35">
      <c r="B38" s="13" t="s">
        <v>204</v>
      </c>
      <c r="C38" s="14">
        <f t="shared" ref="C38:J38" si="5">SUM(C11:C37)</f>
        <v>0</v>
      </c>
      <c r="D38" s="14">
        <f t="shared" si="5"/>
        <v>0</v>
      </c>
      <c r="E38" s="14">
        <f t="shared" si="5"/>
        <v>0</v>
      </c>
      <c r="F38" s="14">
        <f t="shared" si="5"/>
        <v>0</v>
      </c>
      <c r="G38" s="14">
        <f t="shared" si="5"/>
        <v>0</v>
      </c>
      <c r="H38" s="14">
        <f t="shared" si="5"/>
        <v>0</v>
      </c>
      <c r="I38" s="14">
        <f t="shared" si="5"/>
        <v>0</v>
      </c>
      <c r="J38" s="14">
        <f t="shared" si="5"/>
        <v>0</v>
      </c>
      <c r="K38" s="20">
        <f>C38+E38+G38+I38</f>
        <v>0</v>
      </c>
      <c r="L38" s="20">
        <f t="shared" si="4"/>
        <v>0</v>
      </c>
    </row>
    <row r="39" spans="1:12" x14ac:dyDescent="0.35">
      <c r="A39" s="153" t="s">
        <v>16</v>
      </c>
      <c r="B39" s="165" t="s">
        <v>13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ref="K39:K40" si="6">C39+E39+G39+I39</f>
        <v>0</v>
      </c>
      <c r="L39" s="11">
        <f t="shared" ref="L39:L67" si="7">+D39+F39+H39+J39</f>
        <v>0</v>
      </c>
    </row>
    <row r="40" spans="1:12" x14ac:dyDescent="0.35">
      <c r="A40" s="153" t="s">
        <v>16</v>
      </c>
      <c r="B40" s="19" t="s">
        <v>198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6"/>
        <v>0</v>
      </c>
      <c r="L40" s="11">
        <f t="shared" si="7"/>
        <v>0</v>
      </c>
    </row>
    <row r="41" spans="1:12" x14ac:dyDescent="0.35">
      <c r="A41" s="153" t="s">
        <v>16</v>
      </c>
      <c r="B41" s="19" t="s">
        <v>199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>C41+E41+G41+I41</f>
        <v>0</v>
      </c>
      <c r="L41" s="11">
        <f t="shared" si="7"/>
        <v>0</v>
      </c>
    </row>
    <row r="42" spans="1:12" x14ac:dyDescent="0.35">
      <c r="A42" s="153" t="s">
        <v>16</v>
      </c>
      <c r="B42" s="19" t="s">
        <v>200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ref="K42:K66" si="8">C42+E42+G42+I42</f>
        <v>0</v>
      </c>
      <c r="L42" s="11">
        <f t="shared" si="7"/>
        <v>0</v>
      </c>
    </row>
    <row r="43" spans="1:12" x14ac:dyDescent="0.35">
      <c r="A43" s="153" t="s">
        <v>16</v>
      </c>
      <c r="B43" s="19" t="s">
        <v>201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8"/>
        <v>0</v>
      </c>
      <c r="L43" s="11">
        <f t="shared" si="7"/>
        <v>0</v>
      </c>
    </row>
    <row r="44" spans="1:12" x14ac:dyDescent="0.35">
      <c r="A44" s="153" t="s">
        <v>16</v>
      </c>
      <c r="B44" s="19" t="s">
        <v>202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8"/>
        <v>0</v>
      </c>
      <c r="L44" s="11">
        <f t="shared" si="7"/>
        <v>0</v>
      </c>
    </row>
    <row r="45" spans="1:12" x14ac:dyDescent="0.35">
      <c r="A45" s="153" t="s">
        <v>16</v>
      </c>
      <c r="B45" s="19" t="s">
        <v>203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8"/>
        <v>0</v>
      </c>
      <c r="L45" s="11">
        <f t="shared" si="7"/>
        <v>0</v>
      </c>
    </row>
    <row r="46" spans="1:12" x14ac:dyDescent="0.35">
      <c r="A46" s="153" t="s">
        <v>16</v>
      </c>
      <c r="B46" s="19" t="s">
        <v>201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f t="shared" si="8"/>
        <v>0</v>
      </c>
      <c r="L46" s="11">
        <f t="shared" si="7"/>
        <v>0</v>
      </c>
    </row>
    <row r="47" spans="1:12" x14ac:dyDescent="0.35">
      <c r="A47" s="153" t="s">
        <v>16</v>
      </c>
      <c r="B47" s="19" t="s">
        <v>202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 t="shared" si="8"/>
        <v>0</v>
      </c>
      <c r="L47" s="11">
        <f t="shared" si="7"/>
        <v>0</v>
      </c>
    </row>
    <row r="48" spans="1:12" x14ac:dyDescent="0.35">
      <c r="A48" s="153" t="s">
        <v>16</v>
      </c>
      <c r="B48" s="19" t="s">
        <v>203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si="8"/>
        <v>0</v>
      </c>
      <c r="L48" s="11">
        <f t="shared" si="7"/>
        <v>0</v>
      </c>
    </row>
    <row r="49" spans="1:12" x14ac:dyDescent="0.35">
      <c r="A49" s="153" t="s">
        <v>16</v>
      </c>
      <c r="B49" s="19" t="s">
        <v>201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8"/>
        <v>0</v>
      </c>
      <c r="L49" s="11">
        <f t="shared" si="7"/>
        <v>0</v>
      </c>
    </row>
    <row r="50" spans="1:12" x14ac:dyDescent="0.35">
      <c r="A50" s="153" t="s">
        <v>16</v>
      </c>
      <c r="B50" s="19" t="s">
        <v>202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8"/>
        <v>0</v>
      </c>
      <c r="L50" s="11">
        <f t="shared" si="7"/>
        <v>0</v>
      </c>
    </row>
    <row r="51" spans="1:12" x14ac:dyDescent="0.35">
      <c r="A51" s="153" t="s">
        <v>16</v>
      </c>
      <c r="B51" s="19" t="s">
        <v>203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8"/>
        <v>0</v>
      </c>
      <c r="L51" s="11">
        <f t="shared" si="7"/>
        <v>0</v>
      </c>
    </row>
    <row r="52" spans="1:12" x14ac:dyDescent="0.35">
      <c r="A52" s="153" t="s">
        <v>16</v>
      </c>
      <c r="B52" s="19" t="s">
        <v>201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8"/>
        <v>0</v>
      </c>
      <c r="L52" s="11">
        <f t="shared" si="7"/>
        <v>0</v>
      </c>
    </row>
    <row r="53" spans="1:12" x14ac:dyDescent="0.35">
      <c r="A53" s="153" t="s">
        <v>16</v>
      </c>
      <c r="B53" s="19" t="s">
        <v>202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8"/>
        <v>0</v>
      </c>
      <c r="L53" s="11">
        <f t="shared" si="7"/>
        <v>0</v>
      </c>
    </row>
    <row r="54" spans="1:12" x14ac:dyDescent="0.35">
      <c r="A54" s="153" t="s">
        <v>16</v>
      </c>
      <c r="B54" s="19" t="s">
        <v>203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f t="shared" si="8"/>
        <v>0</v>
      </c>
      <c r="L54" s="11">
        <f t="shared" si="7"/>
        <v>0</v>
      </c>
    </row>
    <row r="55" spans="1:12" x14ac:dyDescent="0.35">
      <c r="A55" s="153" t="s">
        <v>16</v>
      </c>
      <c r="B55" s="19" t="s">
        <v>201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 t="shared" si="8"/>
        <v>0</v>
      </c>
      <c r="L55" s="11">
        <f t="shared" si="7"/>
        <v>0</v>
      </c>
    </row>
    <row r="56" spans="1:12" x14ac:dyDescent="0.35">
      <c r="A56" s="153" t="s">
        <v>16</v>
      </c>
      <c r="B56" s="19" t="s">
        <v>202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si="8"/>
        <v>0</v>
      </c>
      <c r="L56" s="11">
        <f t="shared" si="7"/>
        <v>0</v>
      </c>
    </row>
    <row r="57" spans="1:12" x14ac:dyDescent="0.35">
      <c r="A57" s="153" t="s">
        <v>16</v>
      </c>
      <c r="B57" s="19" t="s">
        <v>203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8"/>
        <v>0</v>
      </c>
      <c r="L57" s="11">
        <f t="shared" si="7"/>
        <v>0</v>
      </c>
    </row>
    <row r="58" spans="1:12" x14ac:dyDescent="0.35">
      <c r="A58" s="153" t="s">
        <v>16</v>
      </c>
      <c r="B58" s="19" t="s">
        <v>201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8"/>
        <v>0</v>
      </c>
      <c r="L58" s="11">
        <f t="shared" si="7"/>
        <v>0</v>
      </c>
    </row>
    <row r="59" spans="1:12" x14ac:dyDescent="0.35">
      <c r="A59" s="153" t="s">
        <v>16</v>
      </c>
      <c r="B59" s="19" t="s">
        <v>202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8"/>
        <v>0</v>
      </c>
      <c r="L59" s="11">
        <f t="shared" si="7"/>
        <v>0</v>
      </c>
    </row>
    <row r="60" spans="1:12" x14ac:dyDescent="0.35">
      <c r="A60" s="153" t="s">
        <v>16</v>
      </c>
      <c r="B60" s="19" t="s">
        <v>203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8"/>
        <v>0</v>
      </c>
      <c r="L60" s="11">
        <f t="shared" si="7"/>
        <v>0</v>
      </c>
    </row>
    <row r="61" spans="1:12" x14ac:dyDescent="0.35">
      <c r="A61" s="153" t="s">
        <v>16</v>
      </c>
      <c r="B61" s="19" t="s">
        <v>201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8"/>
        <v>0</v>
      </c>
      <c r="L61" s="11">
        <f t="shared" si="7"/>
        <v>0</v>
      </c>
    </row>
    <row r="62" spans="1:12" x14ac:dyDescent="0.35">
      <c r="A62" s="153" t="s">
        <v>16</v>
      </c>
      <c r="B62" s="19" t="s">
        <v>202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f t="shared" si="8"/>
        <v>0</v>
      </c>
      <c r="L62" s="11">
        <f t="shared" si="7"/>
        <v>0</v>
      </c>
    </row>
    <row r="63" spans="1:12" x14ac:dyDescent="0.35">
      <c r="A63" s="153" t="s">
        <v>16</v>
      </c>
      <c r="B63" s="19" t="s">
        <v>203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f t="shared" si="8"/>
        <v>0</v>
      </c>
      <c r="L63" s="11">
        <f t="shared" si="7"/>
        <v>0</v>
      </c>
    </row>
    <row r="64" spans="1:12" x14ac:dyDescent="0.35">
      <c r="A64" s="153" t="s">
        <v>16</v>
      </c>
      <c r="B64" s="19" t="s">
        <v>201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f t="shared" si="8"/>
        <v>0</v>
      </c>
      <c r="L64" s="11">
        <f t="shared" si="7"/>
        <v>0</v>
      </c>
    </row>
    <row r="65" spans="1:12" x14ac:dyDescent="0.35">
      <c r="A65" s="153" t="s">
        <v>16</v>
      </c>
      <c r="B65" s="19" t="s">
        <v>202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f t="shared" si="8"/>
        <v>0</v>
      </c>
      <c r="L65" s="11">
        <f t="shared" si="7"/>
        <v>0</v>
      </c>
    </row>
    <row r="66" spans="1:12" x14ac:dyDescent="0.35">
      <c r="A66" s="153" t="s">
        <v>16</v>
      </c>
      <c r="B66" s="19" t="s">
        <v>203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f t="shared" si="8"/>
        <v>0</v>
      </c>
      <c r="L66" s="11">
        <f t="shared" si="7"/>
        <v>0</v>
      </c>
    </row>
    <row r="67" spans="1:12" ht="16.5" customHeight="1" x14ac:dyDescent="0.35">
      <c r="A67" s="153"/>
      <c r="B67" s="13" t="s">
        <v>205</v>
      </c>
      <c r="C67" s="14">
        <f t="shared" ref="C67:J67" si="9">SUM(C40:C66)</f>
        <v>0</v>
      </c>
      <c r="D67" s="14">
        <f t="shared" si="9"/>
        <v>0</v>
      </c>
      <c r="E67" s="14">
        <f t="shared" si="9"/>
        <v>0</v>
      </c>
      <c r="F67" s="14">
        <f t="shared" si="9"/>
        <v>0</v>
      </c>
      <c r="G67" s="14">
        <f t="shared" si="9"/>
        <v>0</v>
      </c>
      <c r="H67" s="14">
        <f t="shared" si="9"/>
        <v>0</v>
      </c>
      <c r="I67" s="14">
        <f t="shared" si="9"/>
        <v>0</v>
      </c>
      <c r="J67" s="14">
        <f t="shared" si="9"/>
        <v>0</v>
      </c>
      <c r="K67" s="152">
        <f>C67+E67+G67+I67</f>
        <v>0</v>
      </c>
      <c r="L67" s="152">
        <f t="shared" si="7"/>
        <v>0</v>
      </c>
    </row>
    <row r="68" spans="1:12" x14ac:dyDescent="0.35">
      <c r="A68" s="166" t="s">
        <v>16</v>
      </c>
      <c r="B68" s="165" t="s">
        <v>13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f t="shared" ref="K68:K69" si="10">C68+E68+G68+I68</f>
        <v>0</v>
      </c>
      <c r="L68" s="11">
        <f t="shared" ref="L68:L96" si="11">+D68+F68+H68+J68</f>
        <v>0</v>
      </c>
    </row>
    <row r="69" spans="1:12" x14ac:dyDescent="0.35">
      <c r="A69" s="153" t="s">
        <v>16</v>
      </c>
      <c r="B69" s="19" t="s">
        <v>198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f t="shared" si="10"/>
        <v>0</v>
      </c>
      <c r="L69" s="11">
        <f t="shared" si="11"/>
        <v>0</v>
      </c>
    </row>
    <row r="70" spans="1:12" x14ac:dyDescent="0.35">
      <c r="A70" s="153" t="s">
        <v>16</v>
      </c>
      <c r="B70" s="19" t="s">
        <v>199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f>C70+E70+G70+I70</f>
        <v>0</v>
      </c>
      <c r="L70" s="11">
        <f t="shared" si="11"/>
        <v>0</v>
      </c>
    </row>
    <row r="71" spans="1:12" x14ac:dyDescent="0.35">
      <c r="A71" s="153" t="s">
        <v>16</v>
      </c>
      <c r="B71" s="19" t="s">
        <v>200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f t="shared" ref="K71:K95" si="12">C71+E71+G71+I71</f>
        <v>0</v>
      </c>
      <c r="L71" s="11">
        <f t="shared" si="11"/>
        <v>0</v>
      </c>
    </row>
    <row r="72" spans="1:12" x14ac:dyDescent="0.35">
      <c r="A72" s="153" t="s">
        <v>16</v>
      </c>
      <c r="B72" s="19" t="s">
        <v>201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f t="shared" si="12"/>
        <v>0</v>
      </c>
      <c r="L72" s="11">
        <f t="shared" si="11"/>
        <v>0</v>
      </c>
    </row>
    <row r="73" spans="1:12" x14ac:dyDescent="0.35">
      <c r="A73" s="153" t="s">
        <v>16</v>
      </c>
      <c r="B73" s="19" t="s">
        <v>202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f t="shared" si="12"/>
        <v>0</v>
      </c>
      <c r="L73" s="11">
        <f t="shared" si="11"/>
        <v>0</v>
      </c>
    </row>
    <row r="74" spans="1:12" x14ac:dyDescent="0.35">
      <c r="A74" s="153" t="s">
        <v>16</v>
      </c>
      <c r="B74" s="19" t="s">
        <v>203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f t="shared" si="12"/>
        <v>0</v>
      </c>
      <c r="L74" s="11">
        <f t="shared" si="11"/>
        <v>0</v>
      </c>
    </row>
    <row r="75" spans="1:12" x14ac:dyDescent="0.35">
      <c r="A75" s="153" t="s">
        <v>16</v>
      </c>
      <c r="B75" s="19" t="s">
        <v>201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f t="shared" si="12"/>
        <v>0</v>
      </c>
      <c r="L75" s="11">
        <f t="shared" si="11"/>
        <v>0</v>
      </c>
    </row>
    <row r="76" spans="1:12" x14ac:dyDescent="0.35">
      <c r="A76" s="153" t="s">
        <v>16</v>
      </c>
      <c r="B76" s="19" t="s">
        <v>202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f t="shared" si="12"/>
        <v>0</v>
      </c>
      <c r="L76" s="11">
        <f t="shared" si="11"/>
        <v>0</v>
      </c>
    </row>
    <row r="77" spans="1:12" x14ac:dyDescent="0.35">
      <c r="A77" s="153" t="s">
        <v>16</v>
      </c>
      <c r="B77" s="19" t="s">
        <v>203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f t="shared" si="12"/>
        <v>0</v>
      </c>
      <c r="L77" s="11">
        <f t="shared" si="11"/>
        <v>0</v>
      </c>
    </row>
    <row r="78" spans="1:12" x14ac:dyDescent="0.35">
      <c r="A78" s="153" t="s">
        <v>16</v>
      </c>
      <c r="B78" s="19" t="s">
        <v>201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f t="shared" si="12"/>
        <v>0</v>
      </c>
      <c r="L78" s="11">
        <f t="shared" si="11"/>
        <v>0</v>
      </c>
    </row>
    <row r="79" spans="1:12" x14ac:dyDescent="0.35">
      <c r="A79" s="153" t="s">
        <v>16</v>
      </c>
      <c r="B79" s="19" t="s">
        <v>202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f t="shared" si="12"/>
        <v>0</v>
      </c>
      <c r="L79" s="11">
        <f t="shared" si="11"/>
        <v>0</v>
      </c>
    </row>
    <row r="80" spans="1:12" x14ac:dyDescent="0.35">
      <c r="A80" s="153" t="s">
        <v>16</v>
      </c>
      <c r="B80" s="19" t="s">
        <v>203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f t="shared" si="12"/>
        <v>0</v>
      </c>
      <c r="L80" s="11">
        <f t="shared" si="11"/>
        <v>0</v>
      </c>
    </row>
    <row r="81" spans="1:12" x14ac:dyDescent="0.35">
      <c r="A81" s="153" t="s">
        <v>16</v>
      </c>
      <c r="B81" s="19" t="s">
        <v>201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f t="shared" si="12"/>
        <v>0</v>
      </c>
      <c r="L81" s="11">
        <f t="shared" si="11"/>
        <v>0</v>
      </c>
    </row>
    <row r="82" spans="1:12" x14ac:dyDescent="0.35">
      <c r="A82" s="153" t="s">
        <v>16</v>
      </c>
      <c r="B82" s="19" t="s">
        <v>202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f t="shared" si="12"/>
        <v>0</v>
      </c>
      <c r="L82" s="11">
        <f t="shared" si="11"/>
        <v>0</v>
      </c>
    </row>
    <row r="83" spans="1:12" x14ac:dyDescent="0.35">
      <c r="A83" s="153" t="s">
        <v>16</v>
      </c>
      <c r="B83" s="19" t="s">
        <v>203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f t="shared" si="12"/>
        <v>0</v>
      </c>
      <c r="L83" s="11">
        <f t="shared" si="11"/>
        <v>0</v>
      </c>
    </row>
    <row r="84" spans="1:12" x14ac:dyDescent="0.35">
      <c r="A84" s="153" t="s">
        <v>16</v>
      </c>
      <c r="B84" s="19" t="s">
        <v>201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f t="shared" si="12"/>
        <v>0</v>
      </c>
      <c r="L84" s="11">
        <f t="shared" si="11"/>
        <v>0</v>
      </c>
    </row>
    <row r="85" spans="1:12" x14ac:dyDescent="0.35">
      <c r="A85" s="153" t="s">
        <v>16</v>
      </c>
      <c r="B85" s="19" t="s">
        <v>202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f t="shared" si="12"/>
        <v>0</v>
      </c>
      <c r="L85" s="11">
        <f t="shared" si="11"/>
        <v>0</v>
      </c>
    </row>
    <row r="86" spans="1:12" x14ac:dyDescent="0.35">
      <c r="A86" s="153" t="s">
        <v>16</v>
      </c>
      <c r="B86" s="19" t="s">
        <v>203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f t="shared" si="12"/>
        <v>0</v>
      </c>
      <c r="L86" s="11">
        <f t="shared" si="11"/>
        <v>0</v>
      </c>
    </row>
    <row r="87" spans="1:12" x14ac:dyDescent="0.35">
      <c r="A87" s="153" t="s">
        <v>16</v>
      </c>
      <c r="B87" s="19" t="s">
        <v>201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f t="shared" si="12"/>
        <v>0</v>
      </c>
      <c r="L87" s="11">
        <f t="shared" si="11"/>
        <v>0</v>
      </c>
    </row>
    <row r="88" spans="1:12" x14ac:dyDescent="0.35">
      <c r="A88" s="153" t="s">
        <v>16</v>
      </c>
      <c r="B88" s="19" t="s">
        <v>202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f t="shared" si="12"/>
        <v>0</v>
      </c>
      <c r="L88" s="11">
        <f t="shared" si="11"/>
        <v>0</v>
      </c>
    </row>
    <row r="89" spans="1:12" x14ac:dyDescent="0.35">
      <c r="A89" s="153" t="s">
        <v>16</v>
      </c>
      <c r="B89" s="19" t="s">
        <v>203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f t="shared" si="12"/>
        <v>0</v>
      </c>
      <c r="L89" s="11">
        <f t="shared" si="11"/>
        <v>0</v>
      </c>
    </row>
    <row r="90" spans="1:12" x14ac:dyDescent="0.35">
      <c r="A90" s="153" t="s">
        <v>16</v>
      </c>
      <c r="B90" s="19" t="s">
        <v>201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f t="shared" si="12"/>
        <v>0</v>
      </c>
      <c r="L90" s="11">
        <f t="shared" si="11"/>
        <v>0</v>
      </c>
    </row>
    <row r="91" spans="1:12" x14ac:dyDescent="0.35">
      <c r="A91" s="153" t="s">
        <v>16</v>
      </c>
      <c r="B91" s="19" t="s">
        <v>202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f t="shared" si="12"/>
        <v>0</v>
      </c>
      <c r="L91" s="11">
        <f t="shared" si="11"/>
        <v>0</v>
      </c>
    </row>
    <row r="92" spans="1:12" x14ac:dyDescent="0.35">
      <c r="A92" s="153" t="s">
        <v>16</v>
      </c>
      <c r="B92" s="19" t="s">
        <v>203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f t="shared" si="12"/>
        <v>0</v>
      </c>
      <c r="L92" s="11">
        <f t="shared" si="11"/>
        <v>0</v>
      </c>
    </row>
    <row r="93" spans="1:12" x14ac:dyDescent="0.35">
      <c r="A93" s="153" t="s">
        <v>16</v>
      </c>
      <c r="B93" s="19" t="s">
        <v>201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f t="shared" si="12"/>
        <v>0</v>
      </c>
      <c r="L93" s="11">
        <f t="shared" si="11"/>
        <v>0</v>
      </c>
    </row>
    <row r="94" spans="1:12" x14ac:dyDescent="0.35">
      <c r="A94" s="153" t="s">
        <v>16</v>
      </c>
      <c r="B94" s="19" t="s">
        <v>202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f t="shared" si="12"/>
        <v>0</v>
      </c>
      <c r="L94" s="11">
        <f t="shared" si="11"/>
        <v>0</v>
      </c>
    </row>
    <row r="95" spans="1:12" x14ac:dyDescent="0.35">
      <c r="A95" s="153" t="s">
        <v>16</v>
      </c>
      <c r="B95" s="19" t="s">
        <v>203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f t="shared" si="12"/>
        <v>0</v>
      </c>
      <c r="L95" s="11">
        <f t="shared" si="11"/>
        <v>0</v>
      </c>
    </row>
    <row r="96" spans="1:12" ht="15.5" x14ac:dyDescent="0.35">
      <c r="A96" s="153"/>
      <c r="B96" s="13" t="s">
        <v>206</v>
      </c>
      <c r="C96" s="14">
        <f t="shared" ref="C96:J96" si="13">SUM(C69:C95)</f>
        <v>0</v>
      </c>
      <c r="D96" s="14">
        <f t="shared" si="13"/>
        <v>0</v>
      </c>
      <c r="E96" s="14">
        <f t="shared" si="13"/>
        <v>0</v>
      </c>
      <c r="F96" s="14">
        <f t="shared" si="13"/>
        <v>0</v>
      </c>
      <c r="G96" s="14">
        <f t="shared" si="13"/>
        <v>0</v>
      </c>
      <c r="H96" s="14">
        <f t="shared" si="13"/>
        <v>0</v>
      </c>
      <c r="I96" s="14">
        <f t="shared" si="13"/>
        <v>0</v>
      </c>
      <c r="J96" s="14">
        <f t="shared" si="13"/>
        <v>0</v>
      </c>
      <c r="K96" s="152">
        <f>C96+E96+G96+I96</f>
        <v>0</v>
      </c>
      <c r="L96" s="152">
        <f t="shared" si="11"/>
        <v>0</v>
      </c>
    </row>
    <row r="97" spans="2:12" ht="18.5" x14ac:dyDescent="0.45">
      <c r="B97" s="15" t="s">
        <v>207</v>
      </c>
      <c r="C97" s="16" t="e">
        <f>C38+#REF!+#REF!</f>
        <v>#REF!</v>
      </c>
      <c r="D97" s="16" t="e">
        <f>D38+#REF!+#REF!</f>
        <v>#REF!</v>
      </c>
      <c r="E97" s="16" t="e">
        <f>E38+#REF!+#REF!</f>
        <v>#REF!</v>
      </c>
      <c r="F97" s="16" t="e">
        <f>F38+#REF!+#REF!</f>
        <v>#REF!</v>
      </c>
      <c r="G97" s="16" t="e">
        <f>G38+#REF!+#REF!</f>
        <v>#REF!</v>
      </c>
      <c r="H97" s="16" t="e">
        <f>H38+#REF!+#REF!</f>
        <v>#REF!</v>
      </c>
      <c r="I97" s="16" t="e">
        <f>I38+#REF!+#REF!</f>
        <v>#REF!</v>
      </c>
      <c r="J97" s="16" t="e">
        <f>J38+#REF!+#REF!</f>
        <v>#REF!</v>
      </c>
      <c r="K97" s="16" t="e">
        <f>K38+#REF!+#REF!</f>
        <v>#REF!</v>
      </c>
      <c r="L97" s="16" t="e">
        <f>L38+#REF!+#REF!</f>
        <v>#REF!</v>
      </c>
    </row>
  </sheetData>
  <mergeCells count="8">
    <mergeCell ref="I7:J7"/>
    <mergeCell ref="K7:L7"/>
    <mergeCell ref="B1:E1"/>
    <mergeCell ref="B2:E2"/>
    <mergeCell ref="D4:E4"/>
    <mergeCell ref="C7:D7"/>
    <mergeCell ref="E7:F7"/>
    <mergeCell ref="G7:H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04"/>
  <sheetViews>
    <sheetView topLeftCell="A3" workbookViewId="0">
      <selection activeCell="B6" sqref="B6"/>
    </sheetView>
  </sheetViews>
  <sheetFormatPr baseColWidth="10" defaultColWidth="10.7265625" defaultRowHeight="14.5" x14ac:dyDescent="0.35"/>
  <cols>
    <col min="1" max="1" width="11.453125" style="6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70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39" t="s">
        <v>59</v>
      </c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43.5" x14ac:dyDescent="0.35">
      <c r="A4" s="36" t="s">
        <v>54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10" t="s">
        <v>66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6" t="s">
        <v>15</v>
      </c>
      <c r="B8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>C8+E8+G8+I8</f>
        <v>0</v>
      </c>
      <c r="L8" s="11">
        <f>+D8+F8+H8+J8</f>
        <v>0</v>
      </c>
    </row>
    <row r="9" spans="1:12" x14ac:dyDescent="0.35">
      <c r="A9" s="6" t="s">
        <v>16</v>
      </c>
      <c r="B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f t="shared" ref="K9:K10" si="0">C9+E9+G9+I9</f>
        <v>0</v>
      </c>
      <c r="L9" s="11">
        <f t="shared" ref="L9:L72" si="1">+D9+F9+H9+J9</f>
        <v>0</v>
      </c>
    </row>
    <row r="10" spans="1:12" x14ac:dyDescent="0.35">
      <c r="A10" s="6" t="s">
        <v>16</v>
      </c>
      <c r="B10" s="19" t="s">
        <v>31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6" t="s">
        <v>16</v>
      </c>
      <c r="B11" s="19" t="s">
        <v>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6" t="s">
        <v>16</v>
      </c>
      <c r="B12" s="19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 t="shared" ref="K12:K72" si="2">C12+E12+G12+I12</f>
        <v>0</v>
      </c>
      <c r="L12" s="11">
        <f t="shared" si="1"/>
        <v>0</v>
      </c>
    </row>
    <row r="13" spans="1:12" x14ac:dyDescent="0.35">
      <c r="A13" s="6" t="s">
        <v>16</v>
      </c>
      <c r="B13" s="1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6" t="s">
        <v>16</v>
      </c>
      <c r="B14" s="19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6" t="s">
        <v>16</v>
      </c>
      <c r="B15" s="19" t="s">
        <v>36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6" t="s">
        <v>16</v>
      </c>
      <c r="B16" s="19" t="s">
        <v>34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6" t="s">
        <v>16</v>
      </c>
      <c r="B17" s="19" t="s">
        <v>35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si="2"/>
        <v>0</v>
      </c>
      <c r="L17" s="11">
        <f t="shared" si="1"/>
        <v>0</v>
      </c>
    </row>
    <row r="18" spans="1:12" x14ac:dyDescent="0.35">
      <c r="A18" s="6" t="s">
        <v>16</v>
      </c>
      <c r="B18" s="19" t="s">
        <v>36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f t="shared" si="2"/>
        <v>0</v>
      </c>
      <c r="L18" s="11">
        <f t="shared" si="1"/>
        <v>0</v>
      </c>
    </row>
    <row r="19" spans="1:12" x14ac:dyDescent="0.35">
      <c r="A19" s="6" t="s">
        <v>16</v>
      </c>
      <c r="B19" s="19" t="s">
        <v>34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2"/>
        <v>0</v>
      </c>
      <c r="L19" s="11">
        <f t="shared" si="1"/>
        <v>0</v>
      </c>
    </row>
    <row r="20" spans="1:12" x14ac:dyDescent="0.35">
      <c r="A20" s="6" t="s">
        <v>16</v>
      </c>
      <c r="B20" s="19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2"/>
        <v>0</v>
      </c>
      <c r="L20" s="11">
        <f t="shared" si="1"/>
        <v>0</v>
      </c>
    </row>
    <row r="21" spans="1:12" x14ac:dyDescent="0.35">
      <c r="A21" s="6" t="s">
        <v>16</v>
      </c>
      <c r="B21" s="19" t="s">
        <v>36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f t="shared" si="2"/>
        <v>0</v>
      </c>
      <c r="L21" s="11">
        <f t="shared" si="1"/>
        <v>0</v>
      </c>
    </row>
    <row r="22" spans="1:12" x14ac:dyDescent="0.35">
      <c r="A22" s="6" t="s">
        <v>16</v>
      </c>
      <c r="B22" s="19" t="s">
        <v>34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2"/>
        <v>0</v>
      </c>
      <c r="L22" s="11">
        <f t="shared" si="1"/>
        <v>0</v>
      </c>
    </row>
    <row r="23" spans="1:12" x14ac:dyDescent="0.35">
      <c r="A23" s="6" t="s">
        <v>16</v>
      </c>
      <c r="B23" s="19" t="s">
        <v>35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si="2"/>
        <v>0</v>
      </c>
      <c r="L23" s="11">
        <f t="shared" si="1"/>
        <v>0</v>
      </c>
    </row>
    <row r="24" spans="1:12" x14ac:dyDescent="0.35">
      <c r="A24" s="6" t="s">
        <v>16</v>
      </c>
      <c r="B24" s="19" t="s">
        <v>36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f t="shared" si="2"/>
        <v>0</v>
      </c>
      <c r="L24" s="11">
        <f t="shared" si="1"/>
        <v>0</v>
      </c>
    </row>
    <row r="25" spans="1:12" x14ac:dyDescent="0.35">
      <c r="A25" s="6" t="s">
        <v>16</v>
      </c>
      <c r="B25" s="19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2"/>
        <v>0</v>
      </c>
      <c r="L25" s="11">
        <f t="shared" si="1"/>
        <v>0</v>
      </c>
    </row>
    <row r="26" spans="1:12" x14ac:dyDescent="0.35">
      <c r="A26" s="6" t="s">
        <v>16</v>
      </c>
      <c r="B26" s="19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2"/>
        <v>0</v>
      </c>
      <c r="L26" s="11">
        <f t="shared" si="1"/>
        <v>0</v>
      </c>
    </row>
    <row r="27" spans="1:12" x14ac:dyDescent="0.35">
      <c r="A27" s="6" t="s">
        <v>16</v>
      </c>
      <c r="B27" s="19" t="s">
        <v>36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f t="shared" si="2"/>
        <v>0</v>
      </c>
      <c r="L27" s="11">
        <f t="shared" si="1"/>
        <v>0</v>
      </c>
    </row>
    <row r="28" spans="1:12" x14ac:dyDescent="0.35">
      <c r="A28" s="6" t="s">
        <v>16</v>
      </c>
      <c r="B28" s="19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 t="shared" si="2"/>
        <v>0</v>
      </c>
      <c r="L28" s="11">
        <f t="shared" si="1"/>
        <v>0</v>
      </c>
    </row>
    <row r="29" spans="1:12" x14ac:dyDescent="0.35">
      <c r="A29" s="6" t="s">
        <v>16</v>
      </c>
      <c r="B29" s="19" t="s">
        <v>35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f t="shared" si="2"/>
        <v>0</v>
      </c>
      <c r="L29" s="11">
        <f t="shared" si="1"/>
        <v>0</v>
      </c>
    </row>
    <row r="30" spans="1:12" x14ac:dyDescent="0.35">
      <c r="A30" s="6" t="s">
        <v>16</v>
      </c>
      <c r="B30" s="19" t="s">
        <v>36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f t="shared" si="2"/>
        <v>0</v>
      </c>
      <c r="L30" s="11">
        <f t="shared" si="1"/>
        <v>0</v>
      </c>
    </row>
    <row r="31" spans="1:12" x14ac:dyDescent="0.35">
      <c r="A31" s="6" t="s">
        <v>16</v>
      </c>
      <c r="B31" s="19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f t="shared" si="2"/>
        <v>0</v>
      </c>
      <c r="L31" s="11">
        <f t="shared" si="1"/>
        <v>0</v>
      </c>
    </row>
    <row r="32" spans="1:12" x14ac:dyDescent="0.35">
      <c r="A32" s="6" t="s">
        <v>16</v>
      </c>
      <c r="B32" s="19" t="s">
        <v>35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f t="shared" si="2"/>
        <v>0</v>
      </c>
      <c r="L32" s="11">
        <f t="shared" si="1"/>
        <v>0</v>
      </c>
    </row>
    <row r="33" spans="1:12" x14ac:dyDescent="0.35">
      <c r="A33" s="6" t="s">
        <v>16</v>
      </c>
      <c r="B33" s="19" t="s">
        <v>36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f t="shared" si="2"/>
        <v>0</v>
      </c>
      <c r="L33" s="11">
        <f t="shared" si="1"/>
        <v>0</v>
      </c>
    </row>
    <row r="34" spans="1:12" x14ac:dyDescent="0.35">
      <c r="A34" s="6" t="s">
        <v>16</v>
      </c>
      <c r="B34" s="19" t="s">
        <v>34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 t="shared" si="2"/>
        <v>0</v>
      </c>
      <c r="L34" s="11">
        <f t="shared" si="1"/>
        <v>0</v>
      </c>
    </row>
    <row r="35" spans="1:12" x14ac:dyDescent="0.35">
      <c r="A35" s="6" t="s">
        <v>16</v>
      </c>
      <c r="B35" s="19" t="s">
        <v>35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f t="shared" si="2"/>
        <v>0</v>
      </c>
      <c r="L35" s="11">
        <f t="shared" si="1"/>
        <v>0</v>
      </c>
    </row>
    <row r="36" spans="1:12" x14ac:dyDescent="0.35">
      <c r="A36" s="6" t="s">
        <v>16</v>
      </c>
      <c r="B36" s="19" t="s">
        <v>36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 t="shared" si="2"/>
        <v>0</v>
      </c>
      <c r="L36" s="11">
        <f t="shared" si="1"/>
        <v>0</v>
      </c>
    </row>
    <row r="37" spans="1:12" x14ac:dyDescent="0.35">
      <c r="A37" s="6" t="s">
        <v>16</v>
      </c>
      <c r="B37" s="19" t="s">
        <v>34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 t="shared" si="2"/>
        <v>0</v>
      </c>
      <c r="L37" s="11">
        <f t="shared" si="1"/>
        <v>0</v>
      </c>
    </row>
    <row r="38" spans="1:12" x14ac:dyDescent="0.35">
      <c r="A38" s="6" t="s">
        <v>16</v>
      </c>
      <c r="B38" s="19" t="s">
        <v>35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f t="shared" si="2"/>
        <v>0</v>
      </c>
      <c r="L38" s="11">
        <f t="shared" si="1"/>
        <v>0</v>
      </c>
    </row>
    <row r="39" spans="1:12" x14ac:dyDescent="0.35">
      <c r="A39" s="6" t="s">
        <v>16</v>
      </c>
      <c r="B39" s="19" t="s">
        <v>36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f t="shared" si="2"/>
        <v>0</v>
      </c>
      <c r="L39" s="11">
        <f t="shared" si="1"/>
        <v>0</v>
      </c>
    </row>
    <row r="40" spans="1:12" x14ac:dyDescent="0.35">
      <c r="A40" s="6" t="s">
        <v>16</v>
      </c>
      <c r="B40" s="19" t="s">
        <v>34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"/>
        <v>0</v>
      </c>
      <c r="L40" s="11">
        <f t="shared" si="1"/>
        <v>0</v>
      </c>
    </row>
    <row r="41" spans="1:12" x14ac:dyDescent="0.35">
      <c r="A41" s="6" t="s">
        <v>16</v>
      </c>
      <c r="B41" s="19" t="s">
        <v>35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f t="shared" si="2"/>
        <v>0</v>
      </c>
      <c r="L41" s="11">
        <f t="shared" si="1"/>
        <v>0</v>
      </c>
    </row>
    <row r="42" spans="1:12" x14ac:dyDescent="0.35">
      <c r="A42" s="6" t="s">
        <v>16</v>
      </c>
      <c r="B42" s="19" t="s">
        <v>36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f t="shared" si="2"/>
        <v>0</v>
      </c>
      <c r="L42" s="11">
        <f t="shared" si="1"/>
        <v>0</v>
      </c>
    </row>
    <row r="43" spans="1:12" x14ac:dyDescent="0.35">
      <c r="A43" s="6" t="s">
        <v>16</v>
      </c>
      <c r="B43" s="19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f t="shared" si="2"/>
        <v>0</v>
      </c>
      <c r="L43" s="11">
        <f t="shared" si="1"/>
        <v>0</v>
      </c>
    </row>
    <row r="44" spans="1:12" x14ac:dyDescent="0.35">
      <c r="A44" s="6" t="s">
        <v>16</v>
      </c>
      <c r="B44" s="19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 t="shared" si="2"/>
        <v>0</v>
      </c>
      <c r="L44" s="11">
        <f t="shared" si="1"/>
        <v>0</v>
      </c>
    </row>
    <row r="45" spans="1:12" x14ac:dyDescent="0.35">
      <c r="A45" s="6" t="s">
        <v>16</v>
      </c>
      <c r="B45" s="19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 t="shared" si="2"/>
        <v>0</v>
      </c>
      <c r="L45" s="11">
        <f t="shared" si="1"/>
        <v>0</v>
      </c>
    </row>
    <row r="46" spans="1:12" x14ac:dyDescent="0.35">
      <c r="A46" s="6" t="s">
        <v>16</v>
      </c>
      <c r="B46" s="19" t="s">
        <v>34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f t="shared" si="2"/>
        <v>0</v>
      </c>
      <c r="L46" s="11">
        <f t="shared" si="1"/>
        <v>0</v>
      </c>
    </row>
    <row r="47" spans="1:12" x14ac:dyDescent="0.35">
      <c r="A47" s="6" t="s">
        <v>16</v>
      </c>
      <c r="B47" s="19" t="s">
        <v>35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 t="shared" si="2"/>
        <v>0</v>
      </c>
      <c r="L47" s="11">
        <f t="shared" si="1"/>
        <v>0</v>
      </c>
    </row>
    <row r="48" spans="1:12" x14ac:dyDescent="0.35">
      <c r="A48" s="6" t="s">
        <v>16</v>
      </c>
      <c r="B48" s="19" t="s">
        <v>36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 t="shared" si="2"/>
        <v>0</v>
      </c>
      <c r="L48" s="11">
        <f t="shared" si="1"/>
        <v>0</v>
      </c>
    </row>
    <row r="49" spans="1:12" x14ac:dyDescent="0.35">
      <c r="A49" s="6" t="s">
        <v>16</v>
      </c>
      <c r="B49" s="19" t="s">
        <v>34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 t="shared" si="2"/>
        <v>0</v>
      </c>
      <c r="L49" s="11">
        <f t="shared" si="1"/>
        <v>0</v>
      </c>
    </row>
    <row r="50" spans="1:12" x14ac:dyDescent="0.35">
      <c r="A50" s="6" t="s">
        <v>16</v>
      </c>
      <c r="B50" s="19" t="s">
        <v>35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 t="shared" si="2"/>
        <v>0</v>
      </c>
      <c r="L50" s="11">
        <f t="shared" si="1"/>
        <v>0</v>
      </c>
    </row>
    <row r="51" spans="1:12" x14ac:dyDescent="0.35">
      <c r="A51" s="6" t="s">
        <v>16</v>
      </c>
      <c r="B51" s="19" t="s">
        <v>36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 t="shared" si="2"/>
        <v>0</v>
      </c>
      <c r="L51" s="11">
        <f t="shared" si="1"/>
        <v>0</v>
      </c>
    </row>
    <row r="52" spans="1:12" x14ac:dyDescent="0.35">
      <c r="A52" s="6" t="s">
        <v>16</v>
      </c>
      <c r="B52" s="19" t="s">
        <v>34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f t="shared" si="2"/>
        <v>0</v>
      </c>
      <c r="L52" s="11">
        <f t="shared" si="1"/>
        <v>0</v>
      </c>
    </row>
    <row r="53" spans="1:12" x14ac:dyDescent="0.35">
      <c r="A53" s="6" t="s">
        <v>16</v>
      </c>
      <c r="B53" s="19" t="s">
        <v>35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f t="shared" si="2"/>
        <v>0</v>
      </c>
      <c r="L53" s="11">
        <f t="shared" si="1"/>
        <v>0</v>
      </c>
    </row>
    <row r="54" spans="1:12" x14ac:dyDescent="0.35">
      <c r="A54" s="6" t="s">
        <v>16</v>
      </c>
      <c r="B54" s="19" t="s">
        <v>36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f t="shared" si="2"/>
        <v>0</v>
      </c>
      <c r="L54" s="11">
        <f t="shared" si="1"/>
        <v>0</v>
      </c>
    </row>
    <row r="55" spans="1:12" x14ac:dyDescent="0.35">
      <c r="A55" s="6" t="s">
        <v>16</v>
      </c>
      <c r="B55" s="19" t="s">
        <v>34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f t="shared" si="2"/>
        <v>0</v>
      </c>
      <c r="L55" s="11">
        <f t="shared" si="1"/>
        <v>0</v>
      </c>
    </row>
    <row r="56" spans="1:12" x14ac:dyDescent="0.35">
      <c r="A56" s="6" t="s">
        <v>16</v>
      </c>
      <c r="B56" s="19" t="s">
        <v>35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 t="shared" si="2"/>
        <v>0</v>
      </c>
      <c r="L56" s="11">
        <f t="shared" si="1"/>
        <v>0</v>
      </c>
    </row>
    <row r="57" spans="1:12" x14ac:dyDescent="0.35">
      <c r="A57" s="6" t="s">
        <v>16</v>
      </c>
      <c r="B57" s="19" t="s">
        <v>36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f t="shared" si="2"/>
        <v>0</v>
      </c>
      <c r="L57" s="11">
        <f t="shared" si="1"/>
        <v>0</v>
      </c>
    </row>
    <row r="58" spans="1:12" x14ac:dyDescent="0.35">
      <c r="A58" s="6" t="s">
        <v>16</v>
      </c>
      <c r="B58" s="19" t="s">
        <v>34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f t="shared" si="2"/>
        <v>0</v>
      </c>
      <c r="L58" s="11">
        <f t="shared" si="1"/>
        <v>0</v>
      </c>
    </row>
    <row r="59" spans="1:12" x14ac:dyDescent="0.35">
      <c r="A59" s="6" t="s">
        <v>16</v>
      </c>
      <c r="B59" s="19" t="s">
        <v>35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f t="shared" si="2"/>
        <v>0</v>
      </c>
      <c r="L59" s="11">
        <f t="shared" si="1"/>
        <v>0</v>
      </c>
    </row>
    <row r="60" spans="1:12" x14ac:dyDescent="0.35">
      <c r="A60" s="6" t="s">
        <v>16</v>
      </c>
      <c r="B60" s="19" t="s">
        <v>36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f t="shared" si="2"/>
        <v>0</v>
      </c>
      <c r="L60" s="11">
        <f t="shared" si="1"/>
        <v>0</v>
      </c>
    </row>
    <row r="61" spans="1:12" x14ac:dyDescent="0.35">
      <c r="A61" s="6" t="s">
        <v>16</v>
      </c>
      <c r="B61" s="19" t="s">
        <v>34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f t="shared" si="2"/>
        <v>0</v>
      </c>
      <c r="L61" s="11">
        <f t="shared" si="1"/>
        <v>0</v>
      </c>
    </row>
    <row r="62" spans="1:12" x14ac:dyDescent="0.35">
      <c r="A62" s="6" t="s">
        <v>16</v>
      </c>
      <c r="B62" s="19" t="s">
        <v>35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f t="shared" si="2"/>
        <v>0</v>
      </c>
      <c r="L62" s="11">
        <f t="shared" si="1"/>
        <v>0</v>
      </c>
    </row>
    <row r="63" spans="1:12" x14ac:dyDescent="0.35">
      <c r="A63" s="6" t="s">
        <v>16</v>
      </c>
      <c r="B63" s="19" t="s">
        <v>36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f t="shared" si="2"/>
        <v>0</v>
      </c>
      <c r="L63" s="11">
        <f t="shared" si="1"/>
        <v>0</v>
      </c>
    </row>
    <row r="64" spans="1:12" x14ac:dyDescent="0.35">
      <c r="A64" s="6" t="s">
        <v>16</v>
      </c>
      <c r="B64" s="19" t="s">
        <v>34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f t="shared" si="2"/>
        <v>0</v>
      </c>
      <c r="L64" s="11">
        <f t="shared" si="1"/>
        <v>0</v>
      </c>
    </row>
    <row r="65" spans="1:12" x14ac:dyDescent="0.35">
      <c r="A65" s="6" t="s">
        <v>16</v>
      </c>
      <c r="B65" s="19" t="s">
        <v>35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f t="shared" si="2"/>
        <v>0</v>
      </c>
      <c r="L65" s="11">
        <f t="shared" si="1"/>
        <v>0</v>
      </c>
    </row>
    <row r="66" spans="1:12" x14ac:dyDescent="0.35">
      <c r="A66" s="6" t="s">
        <v>16</v>
      </c>
      <c r="B66" s="19" t="s">
        <v>36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f t="shared" si="2"/>
        <v>0</v>
      </c>
      <c r="L66" s="11">
        <f t="shared" si="1"/>
        <v>0</v>
      </c>
    </row>
    <row r="67" spans="1:12" x14ac:dyDescent="0.35">
      <c r="A67" s="6" t="s">
        <v>16</v>
      </c>
      <c r="B67" s="19" t="s">
        <v>34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f t="shared" si="2"/>
        <v>0</v>
      </c>
      <c r="L67" s="11">
        <f t="shared" si="1"/>
        <v>0</v>
      </c>
    </row>
    <row r="68" spans="1:12" x14ac:dyDescent="0.35">
      <c r="A68" s="6" t="s">
        <v>16</v>
      </c>
      <c r="B68" s="19" t="s">
        <v>35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f t="shared" si="2"/>
        <v>0</v>
      </c>
      <c r="L68" s="11">
        <f t="shared" si="1"/>
        <v>0</v>
      </c>
    </row>
    <row r="69" spans="1:12" x14ac:dyDescent="0.35">
      <c r="A69" s="6" t="s">
        <v>16</v>
      </c>
      <c r="B69" s="19" t="s">
        <v>36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f t="shared" si="2"/>
        <v>0</v>
      </c>
      <c r="L69" s="11">
        <f t="shared" si="1"/>
        <v>0</v>
      </c>
    </row>
    <row r="70" spans="1:12" x14ac:dyDescent="0.35">
      <c r="A70" s="6" t="s">
        <v>16</v>
      </c>
      <c r="B70" s="19" t="s">
        <v>34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f t="shared" si="2"/>
        <v>0</v>
      </c>
      <c r="L70" s="11">
        <f t="shared" si="1"/>
        <v>0</v>
      </c>
    </row>
    <row r="71" spans="1:12" x14ac:dyDescent="0.35">
      <c r="A71" s="6" t="s">
        <v>16</v>
      </c>
      <c r="B71" s="19" t="s">
        <v>35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f t="shared" si="2"/>
        <v>0</v>
      </c>
      <c r="L71" s="11">
        <f t="shared" si="1"/>
        <v>0</v>
      </c>
    </row>
    <row r="72" spans="1:12" x14ac:dyDescent="0.35">
      <c r="A72" s="6" t="s">
        <v>16</v>
      </c>
      <c r="B72" s="19" t="s">
        <v>36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f t="shared" si="2"/>
        <v>0</v>
      </c>
      <c r="L72" s="11">
        <f t="shared" si="1"/>
        <v>0</v>
      </c>
    </row>
    <row r="73" spans="1:12" ht="15.5" x14ac:dyDescent="0.35">
      <c r="B73" s="13" t="s">
        <v>49</v>
      </c>
      <c r="C73" s="14">
        <f>SUM(C10:C72)</f>
        <v>0</v>
      </c>
      <c r="D73" s="14">
        <f t="shared" ref="D73:J73" si="3">SUM(D10:D72)</f>
        <v>0</v>
      </c>
      <c r="E73" s="14">
        <f t="shared" si="3"/>
        <v>0</v>
      </c>
      <c r="F73" s="14">
        <f t="shared" si="3"/>
        <v>0</v>
      </c>
      <c r="G73" s="14">
        <f t="shared" si="3"/>
        <v>0</v>
      </c>
      <c r="H73" s="14">
        <f t="shared" si="3"/>
        <v>0</v>
      </c>
      <c r="I73" s="14">
        <f t="shared" si="3"/>
        <v>0</v>
      </c>
      <c r="J73" s="14">
        <f t="shared" si="3"/>
        <v>0</v>
      </c>
      <c r="K73" s="20">
        <f>C73+E73+G73+I73</f>
        <v>0</v>
      </c>
      <c r="L73" s="20">
        <f t="shared" ref="L73:L136" si="4">+D73+F73+H73+J73</f>
        <v>0</v>
      </c>
    </row>
    <row r="74" spans="1:12" x14ac:dyDescent="0.35">
      <c r="A74" s="6" t="s">
        <v>16</v>
      </c>
      <c r="B74" t="s">
        <v>13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f t="shared" ref="K74:K75" si="5">C74+E74+G74+I74</f>
        <v>0</v>
      </c>
      <c r="L74" s="11">
        <f t="shared" si="4"/>
        <v>0</v>
      </c>
    </row>
    <row r="75" spans="1:12" x14ac:dyDescent="0.35">
      <c r="A75" s="6" t="s">
        <v>16</v>
      </c>
      <c r="B75" s="19" t="s">
        <v>31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f t="shared" si="5"/>
        <v>0</v>
      </c>
      <c r="L75" s="11">
        <f t="shared" si="4"/>
        <v>0</v>
      </c>
    </row>
    <row r="76" spans="1:12" x14ac:dyDescent="0.35">
      <c r="A76" s="6" t="s">
        <v>16</v>
      </c>
      <c r="B76" s="19" t="s">
        <v>32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f>C76+E76+G76+I76</f>
        <v>0</v>
      </c>
      <c r="L76" s="11">
        <f t="shared" si="4"/>
        <v>0</v>
      </c>
    </row>
    <row r="77" spans="1:12" x14ac:dyDescent="0.35">
      <c r="A77" s="6" t="s">
        <v>16</v>
      </c>
      <c r="B77" s="19" t="s">
        <v>33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f t="shared" ref="K77:K137" si="6">C77+E77+G77+I77</f>
        <v>0</v>
      </c>
      <c r="L77" s="11">
        <f t="shared" si="4"/>
        <v>0</v>
      </c>
    </row>
    <row r="78" spans="1:12" x14ac:dyDescent="0.35">
      <c r="A78" s="6" t="s">
        <v>16</v>
      </c>
      <c r="B78" s="19" t="s">
        <v>34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f t="shared" si="6"/>
        <v>0</v>
      </c>
      <c r="L78" s="11">
        <f t="shared" si="4"/>
        <v>0</v>
      </c>
    </row>
    <row r="79" spans="1:12" x14ac:dyDescent="0.35">
      <c r="A79" s="6" t="s">
        <v>16</v>
      </c>
      <c r="B79" s="19" t="s">
        <v>35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f t="shared" si="6"/>
        <v>0</v>
      </c>
      <c r="L79" s="11">
        <f t="shared" si="4"/>
        <v>0</v>
      </c>
    </row>
    <row r="80" spans="1:12" x14ac:dyDescent="0.35">
      <c r="A80" s="6" t="s">
        <v>16</v>
      </c>
      <c r="B80" s="19" t="s">
        <v>36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f t="shared" si="6"/>
        <v>0</v>
      </c>
      <c r="L80" s="11">
        <f t="shared" si="4"/>
        <v>0</v>
      </c>
    </row>
    <row r="81" spans="1:12" x14ac:dyDescent="0.35">
      <c r="A81" s="6" t="s">
        <v>16</v>
      </c>
      <c r="B81" s="19" t="s">
        <v>34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f t="shared" si="6"/>
        <v>0</v>
      </c>
      <c r="L81" s="11">
        <f t="shared" si="4"/>
        <v>0</v>
      </c>
    </row>
    <row r="82" spans="1:12" x14ac:dyDescent="0.35">
      <c r="A82" s="6" t="s">
        <v>16</v>
      </c>
      <c r="B82" s="19" t="s">
        <v>35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f t="shared" si="6"/>
        <v>0</v>
      </c>
      <c r="L82" s="11">
        <f t="shared" si="4"/>
        <v>0</v>
      </c>
    </row>
    <row r="83" spans="1:12" x14ac:dyDescent="0.35">
      <c r="A83" s="6" t="s">
        <v>16</v>
      </c>
      <c r="B83" s="19" t="s">
        <v>36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f t="shared" si="6"/>
        <v>0</v>
      </c>
      <c r="L83" s="11">
        <f t="shared" si="4"/>
        <v>0</v>
      </c>
    </row>
    <row r="84" spans="1:12" x14ac:dyDescent="0.35">
      <c r="A84" s="6" t="s">
        <v>16</v>
      </c>
      <c r="B84" s="19" t="s">
        <v>34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f t="shared" si="6"/>
        <v>0</v>
      </c>
      <c r="L84" s="11">
        <f t="shared" si="4"/>
        <v>0</v>
      </c>
    </row>
    <row r="85" spans="1:12" x14ac:dyDescent="0.35">
      <c r="A85" s="6" t="s">
        <v>16</v>
      </c>
      <c r="B85" s="19" t="s">
        <v>35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f t="shared" si="6"/>
        <v>0</v>
      </c>
      <c r="L85" s="11">
        <f t="shared" si="4"/>
        <v>0</v>
      </c>
    </row>
    <row r="86" spans="1:12" x14ac:dyDescent="0.35">
      <c r="A86" s="6" t="s">
        <v>16</v>
      </c>
      <c r="B86" s="19" t="s">
        <v>36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f t="shared" si="6"/>
        <v>0</v>
      </c>
      <c r="L86" s="11">
        <f t="shared" si="4"/>
        <v>0</v>
      </c>
    </row>
    <row r="87" spans="1:12" x14ac:dyDescent="0.35">
      <c r="A87" s="6" t="s">
        <v>16</v>
      </c>
      <c r="B87" s="19" t="s">
        <v>34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f t="shared" si="6"/>
        <v>0</v>
      </c>
      <c r="L87" s="11">
        <f t="shared" si="4"/>
        <v>0</v>
      </c>
    </row>
    <row r="88" spans="1:12" x14ac:dyDescent="0.35">
      <c r="A88" s="6" t="s">
        <v>16</v>
      </c>
      <c r="B88" s="19" t="s">
        <v>35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f t="shared" si="6"/>
        <v>0</v>
      </c>
      <c r="L88" s="11">
        <f t="shared" si="4"/>
        <v>0</v>
      </c>
    </row>
    <row r="89" spans="1:12" x14ac:dyDescent="0.35">
      <c r="A89" s="6" t="s">
        <v>16</v>
      </c>
      <c r="B89" s="19" t="s">
        <v>36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f t="shared" si="6"/>
        <v>0</v>
      </c>
      <c r="L89" s="11">
        <f t="shared" si="4"/>
        <v>0</v>
      </c>
    </row>
    <row r="90" spans="1:12" x14ac:dyDescent="0.35">
      <c r="A90" s="6" t="s">
        <v>16</v>
      </c>
      <c r="B90" s="19" t="s">
        <v>34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f t="shared" si="6"/>
        <v>0</v>
      </c>
      <c r="L90" s="11">
        <f t="shared" si="4"/>
        <v>0</v>
      </c>
    </row>
    <row r="91" spans="1:12" x14ac:dyDescent="0.35">
      <c r="A91" s="6" t="s">
        <v>16</v>
      </c>
      <c r="B91" s="19" t="s">
        <v>35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f t="shared" si="6"/>
        <v>0</v>
      </c>
      <c r="L91" s="11">
        <f t="shared" si="4"/>
        <v>0</v>
      </c>
    </row>
    <row r="92" spans="1:12" x14ac:dyDescent="0.35">
      <c r="A92" s="6" t="s">
        <v>16</v>
      </c>
      <c r="B92" s="19" t="s">
        <v>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f t="shared" si="6"/>
        <v>0</v>
      </c>
      <c r="L92" s="11">
        <f t="shared" si="4"/>
        <v>0</v>
      </c>
    </row>
    <row r="93" spans="1:12" x14ac:dyDescent="0.35">
      <c r="A93" s="6" t="s">
        <v>16</v>
      </c>
      <c r="B93" s="19" t="s">
        <v>34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f t="shared" si="6"/>
        <v>0</v>
      </c>
      <c r="L93" s="11">
        <f t="shared" si="4"/>
        <v>0</v>
      </c>
    </row>
    <row r="94" spans="1:12" x14ac:dyDescent="0.35">
      <c r="A94" s="6" t="s">
        <v>16</v>
      </c>
      <c r="B94" s="19" t="s">
        <v>35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f t="shared" si="6"/>
        <v>0</v>
      </c>
      <c r="L94" s="11">
        <f t="shared" si="4"/>
        <v>0</v>
      </c>
    </row>
    <row r="95" spans="1:12" x14ac:dyDescent="0.35">
      <c r="A95" s="6" t="s">
        <v>16</v>
      </c>
      <c r="B95" s="19" t="s">
        <v>36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f t="shared" si="6"/>
        <v>0</v>
      </c>
      <c r="L95" s="11">
        <f t="shared" si="4"/>
        <v>0</v>
      </c>
    </row>
    <row r="96" spans="1:12" x14ac:dyDescent="0.35">
      <c r="A96" s="6" t="s">
        <v>16</v>
      </c>
      <c r="B96" s="19" t="s">
        <v>34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f t="shared" si="6"/>
        <v>0</v>
      </c>
      <c r="L96" s="11">
        <f t="shared" si="4"/>
        <v>0</v>
      </c>
    </row>
    <row r="97" spans="1:12" x14ac:dyDescent="0.35">
      <c r="A97" s="6" t="s">
        <v>16</v>
      </c>
      <c r="B97" s="19" t="s">
        <v>35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f t="shared" si="6"/>
        <v>0</v>
      </c>
      <c r="L97" s="11">
        <f t="shared" si="4"/>
        <v>0</v>
      </c>
    </row>
    <row r="98" spans="1:12" x14ac:dyDescent="0.35">
      <c r="A98" s="6" t="s">
        <v>16</v>
      </c>
      <c r="B98" s="19" t="s">
        <v>36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f t="shared" si="6"/>
        <v>0</v>
      </c>
      <c r="L98" s="11">
        <f t="shared" si="4"/>
        <v>0</v>
      </c>
    </row>
    <row r="99" spans="1:12" x14ac:dyDescent="0.35">
      <c r="A99" s="6" t="s">
        <v>16</v>
      </c>
      <c r="B99" s="19" t="s">
        <v>34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f t="shared" si="6"/>
        <v>0</v>
      </c>
      <c r="L99" s="11">
        <f t="shared" si="4"/>
        <v>0</v>
      </c>
    </row>
    <row r="100" spans="1:12" x14ac:dyDescent="0.35">
      <c r="A100" s="6" t="s">
        <v>16</v>
      </c>
      <c r="B100" s="19" t="s">
        <v>35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f t="shared" si="6"/>
        <v>0</v>
      </c>
      <c r="L100" s="11">
        <f t="shared" si="4"/>
        <v>0</v>
      </c>
    </row>
    <row r="101" spans="1:12" x14ac:dyDescent="0.35">
      <c r="A101" s="6" t="s">
        <v>16</v>
      </c>
      <c r="B101" s="19" t="s">
        <v>36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f t="shared" si="6"/>
        <v>0</v>
      </c>
      <c r="L101" s="11">
        <f t="shared" si="4"/>
        <v>0</v>
      </c>
    </row>
    <row r="102" spans="1:12" x14ac:dyDescent="0.35">
      <c r="A102" s="6" t="s">
        <v>16</v>
      </c>
      <c r="B102" s="19" t="s">
        <v>34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f t="shared" si="6"/>
        <v>0</v>
      </c>
      <c r="L102" s="11">
        <f t="shared" si="4"/>
        <v>0</v>
      </c>
    </row>
    <row r="103" spans="1:12" x14ac:dyDescent="0.35">
      <c r="A103" s="6" t="s">
        <v>16</v>
      </c>
      <c r="B103" s="19" t="s">
        <v>35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f t="shared" si="6"/>
        <v>0</v>
      </c>
      <c r="L103" s="11">
        <f t="shared" si="4"/>
        <v>0</v>
      </c>
    </row>
    <row r="104" spans="1:12" x14ac:dyDescent="0.35">
      <c r="A104" s="6" t="s">
        <v>16</v>
      </c>
      <c r="B104" s="19" t="s">
        <v>36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f t="shared" si="6"/>
        <v>0</v>
      </c>
      <c r="L104" s="11">
        <f t="shared" si="4"/>
        <v>0</v>
      </c>
    </row>
    <row r="105" spans="1:12" x14ac:dyDescent="0.35">
      <c r="A105" s="6" t="s">
        <v>16</v>
      </c>
      <c r="B105" s="19" t="s">
        <v>34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f t="shared" si="6"/>
        <v>0</v>
      </c>
      <c r="L105" s="11">
        <f t="shared" si="4"/>
        <v>0</v>
      </c>
    </row>
    <row r="106" spans="1:12" x14ac:dyDescent="0.35">
      <c r="A106" s="6" t="s">
        <v>16</v>
      </c>
      <c r="B106" s="19" t="s">
        <v>35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f t="shared" si="6"/>
        <v>0</v>
      </c>
      <c r="L106" s="11">
        <f t="shared" si="4"/>
        <v>0</v>
      </c>
    </row>
    <row r="107" spans="1:12" x14ac:dyDescent="0.35">
      <c r="A107" s="6" t="s">
        <v>16</v>
      </c>
      <c r="B107" s="19" t="s">
        <v>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f t="shared" si="6"/>
        <v>0</v>
      </c>
      <c r="L107" s="11">
        <f t="shared" si="4"/>
        <v>0</v>
      </c>
    </row>
    <row r="108" spans="1:12" x14ac:dyDescent="0.35">
      <c r="A108" s="6" t="s">
        <v>16</v>
      </c>
      <c r="B108" s="19" t="s">
        <v>34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f t="shared" si="6"/>
        <v>0</v>
      </c>
      <c r="L108" s="11">
        <f t="shared" si="4"/>
        <v>0</v>
      </c>
    </row>
    <row r="109" spans="1:12" x14ac:dyDescent="0.35">
      <c r="A109" s="6" t="s">
        <v>16</v>
      </c>
      <c r="B109" s="19" t="s">
        <v>35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f t="shared" si="6"/>
        <v>0</v>
      </c>
      <c r="L109" s="11">
        <f t="shared" si="4"/>
        <v>0</v>
      </c>
    </row>
    <row r="110" spans="1:12" x14ac:dyDescent="0.35">
      <c r="A110" s="6" t="s">
        <v>16</v>
      </c>
      <c r="B110" s="19" t="s">
        <v>36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f t="shared" si="6"/>
        <v>0</v>
      </c>
      <c r="L110" s="11">
        <f t="shared" si="4"/>
        <v>0</v>
      </c>
    </row>
    <row r="111" spans="1:12" x14ac:dyDescent="0.35">
      <c r="A111" s="6" t="s">
        <v>16</v>
      </c>
      <c r="B111" s="19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f t="shared" si="6"/>
        <v>0</v>
      </c>
      <c r="L111" s="11">
        <f t="shared" si="4"/>
        <v>0</v>
      </c>
    </row>
    <row r="112" spans="1:12" x14ac:dyDescent="0.35">
      <c r="A112" s="6" t="s">
        <v>16</v>
      </c>
      <c r="B112" s="19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f t="shared" si="6"/>
        <v>0</v>
      </c>
      <c r="L112" s="11">
        <f t="shared" si="4"/>
        <v>0</v>
      </c>
    </row>
    <row r="113" spans="1:12" x14ac:dyDescent="0.35">
      <c r="A113" s="6" t="s">
        <v>16</v>
      </c>
      <c r="B113" s="19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f t="shared" si="6"/>
        <v>0</v>
      </c>
      <c r="L113" s="11">
        <f t="shared" si="4"/>
        <v>0</v>
      </c>
    </row>
    <row r="114" spans="1:12" x14ac:dyDescent="0.35">
      <c r="A114" s="6" t="s">
        <v>16</v>
      </c>
      <c r="B114" s="19" t="s">
        <v>34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f t="shared" si="6"/>
        <v>0</v>
      </c>
      <c r="L114" s="11">
        <f t="shared" si="4"/>
        <v>0</v>
      </c>
    </row>
    <row r="115" spans="1:12" x14ac:dyDescent="0.35">
      <c r="A115" s="6" t="s">
        <v>16</v>
      </c>
      <c r="B115" s="19" t="s">
        <v>35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f t="shared" si="6"/>
        <v>0</v>
      </c>
      <c r="L115" s="11">
        <f t="shared" si="4"/>
        <v>0</v>
      </c>
    </row>
    <row r="116" spans="1:12" x14ac:dyDescent="0.35">
      <c r="A116" s="6" t="s">
        <v>16</v>
      </c>
      <c r="B116" s="19" t="s">
        <v>36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f t="shared" si="6"/>
        <v>0</v>
      </c>
      <c r="L116" s="11">
        <f t="shared" si="4"/>
        <v>0</v>
      </c>
    </row>
    <row r="117" spans="1:12" x14ac:dyDescent="0.35">
      <c r="A117" s="6" t="s">
        <v>16</v>
      </c>
      <c r="B117" s="19" t="s">
        <v>34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f t="shared" si="6"/>
        <v>0</v>
      </c>
      <c r="L117" s="11">
        <f t="shared" si="4"/>
        <v>0</v>
      </c>
    </row>
    <row r="118" spans="1:12" x14ac:dyDescent="0.35">
      <c r="A118" s="6" t="s">
        <v>16</v>
      </c>
      <c r="B118" s="19" t="s">
        <v>35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f t="shared" si="6"/>
        <v>0</v>
      </c>
      <c r="L118" s="11">
        <f t="shared" si="4"/>
        <v>0</v>
      </c>
    </row>
    <row r="119" spans="1:12" x14ac:dyDescent="0.35">
      <c r="A119" s="6" t="s">
        <v>16</v>
      </c>
      <c r="B119" s="19" t="s">
        <v>36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f t="shared" si="6"/>
        <v>0</v>
      </c>
      <c r="L119" s="11">
        <f t="shared" si="4"/>
        <v>0</v>
      </c>
    </row>
    <row r="120" spans="1:12" x14ac:dyDescent="0.35">
      <c r="A120" s="6" t="s">
        <v>16</v>
      </c>
      <c r="B120" s="19" t="s">
        <v>34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f t="shared" si="6"/>
        <v>0</v>
      </c>
      <c r="L120" s="11">
        <f t="shared" si="4"/>
        <v>0</v>
      </c>
    </row>
    <row r="121" spans="1:12" x14ac:dyDescent="0.35">
      <c r="A121" s="6" t="s">
        <v>16</v>
      </c>
      <c r="B121" s="19" t="s">
        <v>35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f t="shared" si="6"/>
        <v>0</v>
      </c>
      <c r="L121" s="11">
        <f t="shared" si="4"/>
        <v>0</v>
      </c>
    </row>
    <row r="122" spans="1:12" x14ac:dyDescent="0.35">
      <c r="A122" s="6" t="s">
        <v>16</v>
      </c>
      <c r="B122" s="19" t="s">
        <v>36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f t="shared" si="6"/>
        <v>0</v>
      </c>
      <c r="L122" s="11">
        <f t="shared" si="4"/>
        <v>0</v>
      </c>
    </row>
    <row r="123" spans="1:12" x14ac:dyDescent="0.35">
      <c r="A123" s="6" t="s">
        <v>16</v>
      </c>
      <c r="B123" s="19" t="s">
        <v>34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f t="shared" si="6"/>
        <v>0</v>
      </c>
      <c r="L123" s="11">
        <f t="shared" si="4"/>
        <v>0</v>
      </c>
    </row>
    <row r="124" spans="1:12" x14ac:dyDescent="0.35">
      <c r="A124" s="6" t="s">
        <v>16</v>
      </c>
      <c r="B124" s="19" t="s">
        <v>35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f t="shared" si="6"/>
        <v>0</v>
      </c>
      <c r="L124" s="11">
        <f t="shared" si="4"/>
        <v>0</v>
      </c>
    </row>
    <row r="125" spans="1:12" x14ac:dyDescent="0.35">
      <c r="A125" s="6" t="s">
        <v>16</v>
      </c>
      <c r="B125" s="19" t="s">
        <v>36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f t="shared" si="6"/>
        <v>0</v>
      </c>
      <c r="L125" s="11">
        <f t="shared" si="4"/>
        <v>0</v>
      </c>
    </row>
    <row r="126" spans="1:12" x14ac:dyDescent="0.35">
      <c r="A126" s="6" t="s">
        <v>16</v>
      </c>
      <c r="B126" s="19" t="s">
        <v>34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f t="shared" si="6"/>
        <v>0</v>
      </c>
      <c r="L126" s="11">
        <f t="shared" si="4"/>
        <v>0</v>
      </c>
    </row>
    <row r="127" spans="1:12" x14ac:dyDescent="0.35">
      <c r="A127" s="6" t="s">
        <v>16</v>
      </c>
      <c r="B127" s="19" t="s">
        <v>35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f t="shared" si="6"/>
        <v>0</v>
      </c>
      <c r="L127" s="11">
        <f t="shared" si="4"/>
        <v>0</v>
      </c>
    </row>
    <row r="128" spans="1:12" x14ac:dyDescent="0.35">
      <c r="A128" s="6" t="s">
        <v>16</v>
      </c>
      <c r="B128" s="19" t="s">
        <v>36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f t="shared" si="6"/>
        <v>0</v>
      </c>
      <c r="L128" s="11">
        <f t="shared" si="4"/>
        <v>0</v>
      </c>
    </row>
    <row r="129" spans="1:12" x14ac:dyDescent="0.35">
      <c r="A129" s="6" t="s">
        <v>16</v>
      </c>
      <c r="B129" s="19" t="s">
        <v>34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f t="shared" si="6"/>
        <v>0</v>
      </c>
      <c r="L129" s="11">
        <f t="shared" si="4"/>
        <v>0</v>
      </c>
    </row>
    <row r="130" spans="1:12" x14ac:dyDescent="0.35">
      <c r="A130" s="6" t="s">
        <v>16</v>
      </c>
      <c r="B130" s="19" t="s">
        <v>35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f t="shared" si="6"/>
        <v>0</v>
      </c>
      <c r="L130" s="11">
        <f t="shared" si="4"/>
        <v>0</v>
      </c>
    </row>
    <row r="131" spans="1:12" x14ac:dyDescent="0.35">
      <c r="A131" s="6" t="s">
        <v>16</v>
      </c>
      <c r="B131" s="19" t="s">
        <v>36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f t="shared" si="6"/>
        <v>0</v>
      </c>
      <c r="L131" s="11">
        <f t="shared" si="4"/>
        <v>0</v>
      </c>
    </row>
    <row r="132" spans="1:12" x14ac:dyDescent="0.35">
      <c r="A132" s="6" t="s">
        <v>16</v>
      </c>
      <c r="B132" s="19" t="s">
        <v>34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f t="shared" si="6"/>
        <v>0</v>
      </c>
      <c r="L132" s="11">
        <f t="shared" si="4"/>
        <v>0</v>
      </c>
    </row>
    <row r="133" spans="1:12" x14ac:dyDescent="0.35">
      <c r="A133" s="6" t="s">
        <v>16</v>
      </c>
      <c r="B133" s="19" t="s">
        <v>35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f t="shared" si="6"/>
        <v>0</v>
      </c>
      <c r="L133" s="11">
        <f t="shared" si="4"/>
        <v>0</v>
      </c>
    </row>
    <row r="134" spans="1:12" x14ac:dyDescent="0.35">
      <c r="A134" s="6" t="s">
        <v>16</v>
      </c>
      <c r="B134" s="19" t="s">
        <v>36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f t="shared" si="6"/>
        <v>0</v>
      </c>
      <c r="L134" s="11">
        <f t="shared" si="4"/>
        <v>0</v>
      </c>
    </row>
    <row r="135" spans="1:12" x14ac:dyDescent="0.35">
      <c r="A135" s="6" t="s">
        <v>16</v>
      </c>
      <c r="B135" s="19" t="s">
        <v>34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f t="shared" si="6"/>
        <v>0</v>
      </c>
      <c r="L135" s="11">
        <f t="shared" si="4"/>
        <v>0</v>
      </c>
    </row>
    <row r="136" spans="1:12" x14ac:dyDescent="0.35">
      <c r="A136" s="6" t="s">
        <v>16</v>
      </c>
      <c r="B136" s="19" t="s">
        <v>35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f t="shared" si="6"/>
        <v>0</v>
      </c>
      <c r="L136" s="11">
        <f t="shared" si="4"/>
        <v>0</v>
      </c>
    </row>
    <row r="137" spans="1:12" x14ac:dyDescent="0.35">
      <c r="A137" s="6" t="s">
        <v>16</v>
      </c>
      <c r="B137" s="19" t="s">
        <v>36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f t="shared" si="6"/>
        <v>0</v>
      </c>
      <c r="L137" s="11">
        <f t="shared" ref="L137:L200" si="7">+D137+F137+H137+J137</f>
        <v>0</v>
      </c>
    </row>
    <row r="138" spans="1:12" ht="15.5" x14ac:dyDescent="0.35">
      <c r="B138" s="13" t="s">
        <v>51</v>
      </c>
      <c r="C138" s="14">
        <f>SUM(C75:C137)</f>
        <v>0</v>
      </c>
      <c r="D138" s="14">
        <f t="shared" ref="D138:J138" si="8">SUM(D75:D137)</f>
        <v>0</v>
      </c>
      <c r="E138" s="14">
        <f t="shared" si="8"/>
        <v>0</v>
      </c>
      <c r="F138" s="14">
        <f t="shared" si="8"/>
        <v>0</v>
      </c>
      <c r="G138" s="14">
        <f t="shared" si="8"/>
        <v>0</v>
      </c>
      <c r="H138" s="14">
        <f t="shared" si="8"/>
        <v>0</v>
      </c>
      <c r="I138" s="14">
        <f t="shared" si="8"/>
        <v>0</v>
      </c>
      <c r="J138" s="14">
        <f t="shared" si="8"/>
        <v>0</v>
      </c>
      <c r="K138" s="20">
        <f>C138+E138+G138+I138</f>
        <v>0</v>
      </c>
      <c r="L138" s="20">
        <f t="shared" si="7"/>
        <v>0</v>
      </c>
    </row>
    <row r="139" spans="1:12" x14ac:dyDescent="0.35">
      <c r="A139" s="6" t="s">
        <v>16</v>
      </c>
      <c r="B139" t="s">
        <v>13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f t="shared" ref="K139:K140" si="9">C139+E139+G139+I139</f>
        <v>0</v>
      </c>
      <c r="L139" s="11">
        <f t="shared" si="7"/>
        <v>0</v>
      </c>
    </row>
    <row r="140" spans="1:12" x14ac:dyDescent="0.35">
      <c r="A140" s="6" t="s">
        <v>16</v>
      </c>
      <c r="B140" s="19" t="s">
        <v>31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f t="shared" si="9"/>
        <v>0</v>
      </c>
      <c r="L140" s="11">
        <f t="shared" si="7"/>
        <v>0</v>
      </c>
    </row>
    <row r="141" spans="1:12" x14ac:dyDescent="0.35">
      <c r="A141" s="6" t="s">
        <v>16</v>
      </c>
      <c r="B141" s="19" t="s">
        <v>32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f>C141+E141+G141+I141</f>
        <v>0</v>
      </c>
      <c r="L141" s="11">
        <f t="shared" si="7"/>
        <v>0</v>
      </c>
    </row>
    <row r="142" spans="1:12" x14ac:dyDescent="0.35">
      <c r="A142" s="6" t="s">
        <v>16</v>
      </c>
      <c r="B142" s="19" t="s">
        <v>33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f t="shared" ref="K142:K202" si="10">C142+E142+G142+I142</f>
        <v>0</v>
      </c>
      <c r="L142" s="11">
        <f t="shared" si="7"/>
        <v>0</v>
      </c>
    </row>
    <row r="143" spans="1:12" x14ac:dyDescent="0.35">
      <c r="A143" s="6" t="s">
        <v>16</v>
      </c>
      <c r="B143" s="19" t="s">
        <v>34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f t="shared" si="10"/>
        <v>0</v>
      </c>
      <c r="L143" s="11">
        <f t="shared" si="7"/>
        <v>0</v>
      </c>
    </row>
    <row r="144" spans="1:12" x14ac:dyDescent="0.35">
      <c r="A144" s="6" t="s">
        <v>16</v>
      </c>
      <c r="B144" s="19" t="s">
        <v>35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f t="shared" si="10"/>
        <v>0</v>
      </c>
      <c r="L144" s="11">
        <f t="shared" si="7"/>
        <v>0</v>
      </c>
    </row>
    <row r="145" spans="1:12" x14ac:dyDescent="0.35">
      <c r="A145" s="6" t="s">
        <v>16</v>
      </c>
      <c r="B145" s="19" t="s">
        <v>36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f t="shared" si="10"/>
        <v>0</v>
      </c>
      <c r="L145" s="11">
        <f t="shared" si="7"/>
        <v>0</v>
      </c>
    </row>
    <row r="146" spans="1:12" x14ac:dyDescent="0.35">
      <c r="A146" s="6" t="s">
        <v>16</v>
      </c>
      <c r="B146" s="19" t="s">
        <v>34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f t="shared" si="10"/>
        <v>0</v>
      </c>
      <c r="L146" s="11">
        <f t="shared" si="7"/>
        <v>0</v>
      </c>
    </row>
    <row r="147" spans="1:12" x14ac:dyDescent="0.35">
      <c r="A147" s="6" t="s">
        <v>16</v>
      </c>
      <c r="B147" s="19" t="s">
        <v>35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f t="shared" si="10"/>
        <v>0</v>
      </c>
      <c r="L147" s="11">
        <f t="shared" si="7"/>
        <v>0</v>
      </c>
    </row>
    <row r="148" spans="1:12" x14ac:dyDescent="0.35">
      <c r="A148" s="6" t="s">
        <v>16</v>
      </c>
      <c r="B148" s="19" t="s">
        <v>36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f t="shared" si="10"/>
        <v>0</v>
      </c>
      <c r="L148" s="11">
        <f t="shared" si="7"/>
        <v>0</v>
      </c>
    </row>
    <row r="149" spans="1:12" x14ac:dyDescent="0.35">
      <c r="A149" s="6" t="s">
        <v>16</v>
      </c>
      <c r="B149" s="19" t="s">
        <v>34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f t="shared" si="10"/>
        <v>0</v>
      </c>
      <c r="L149" s="11">
        <f t="shared" si="7"/>
        <v>0</v>
      </c>
    </row>
    <row r="150" spans="1:12" x14ac:dyDescent="0.35">
      <c r="A150" s="6" t="s">
        <v>16</v>
      </c>
      <c r="B150" s="19" t="s">
        <v>35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f t="shared" si="10"/>
        <v>0</v>
      </c>
      <c r="L150" s="11">
        <f t="shared" si="7"/>
        <v>0</v>
      </c>
    </row>
    <row r="151" spans="1:12" x14ac:dyDescent="0.35">
      <c r="A151" s="6" t="s">
        <v>16</v>
      </c>
      <c r="B151" s="19" t="s">
        <v>36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f t="shared" si="10"/>
        <v>0</v>
      </c>
      <c r="L151" s="11">
        <f t="shared" si="7"/>
        <v>0</v>
      </c>
    </row>
    <row r="152" spans="1:12" x14ac:dyDescent="0.35">
      <c r="A152" s="6" t="s">
        <v>16</v>
      </c>
      <c r="B152" s="19" t="s">
        <v>34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f t="shared" si="10"/>
        <v>0</v>
      </c>
      <c r="L152" s="11">
        <f t="shared" si="7"/>
        <v>0</v>
      </c>
    </row>
    <row r="153" spans="1:12" x14ac:dyDescent="0.35">
      <c r="A153" s="6" t="s">
        <v>16</v>
      </c>
      <c r="B153" s="19" t="s">
        <v>35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f t="shared" si="10"/>
        <v>0</v>
      </c>
      <c r="L153" s="11">
        <f t="shared" si="7"/>
        <v>0</v>
      </c>
    </row>
    <row r="154" spans="1:12" x14ac:dyDescent="0.35">
      <c r="A154" s="6" t="s">
        <v>16</v>
      </c>
      <c r="B154" s="19" t="s">
        <v>36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f t="shared" si="10"/>
        <v>0</v>
      </c>
      <c r="L154" s="11">
        <f t="shared" si="7"/>
        <v>0</v>
      </c>
    </row>
    <row r="155" spans="1:12" x14ac:dyDescent="0.35">
      <c r="A155" s="6" t="s">
        <v>16</v>
      </c>
      <c r="B155" s="19" t="s">
        <v>34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f t="shared" si="10"/>
        <v>0</v>
      </c>
      <c r="L155" s="11">
        <f t="shared" si="7"/>
        <v>0</v>
      </c>
    </row>
    <row r="156" spans="1:12" x14ac:dyDescent="0.35">
      <c r="A156" s="6" t="s">
        <v>16</v>
      </c>
      <c r="B156" s="19" t="s">
        <v>35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f t="shared" si="10"/>
        <v>0</v>
      </c>
      <c r="L156" s="11">
        <f t="shared" si="7"/>
        <v>0</v>
      </c>
    </row>
    <row r="157" spans="1:12" x14ac:dyDescent="0.35">
      <c r="A157" s="6" t="s">
        <v>16</v>
      </c>
      <c r="B157" s="19" t="s">
        <v>36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f t="shared" si="10"/>
        <v>0</v>
      </c>
      <c r="L157" s="11">
        <f t="shared" si="7"/>
        <v>0</v>
      </c>
    </row>
    <row r="158" spans="1:12" x14ac:dyDescent="0.35">
      <c r="A158" s="6" t="s">
        <v>16</v>
      </c>
      <c r="B158" s="19" t="s">
        <v>34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f t="shared" si="10"/>
        <v>0</v>
      </c>
      <c r="L158" s="11">
        <f t="shared" si="7"/>
        <v>0</v>
      </c>
    </row>
    <row r="159" spans="1:12" x14ac:dyDescent="0.35">
      <c r="A159" s="6" t="s">
        <v>16</v>
      </c>
      <c r="B159" s="19" t="s">
        <v>35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f t="shared" si="10"/>
        <v>0</v>
      </c>
      <c r="L159" s="11">
        <f t="shared" si="7"/>
        <v>0</v>
      </c>
    </row>
    <row r="160" spans="1:12" x14ac:dyDescent="0.35">
      <c r="A160" s="6" t="s">
        <v>16</v>
      </c>
      <c r="B160" s="19" t="s">
        <v>36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f t="shared" si="10"/>
        <v>0</v>
      </c>
      <c r="L160" s="11">
        <f t="shared" si="7"/>
        <v>0</v>
      </c>
    </row>
    <row r="161" spans="1:12" x14ac:dyDescent="0.35">
      <c r="A161" s="6" t="s">
        <v>16</v>
      </c>
      <c r="B161" s="19" t="s">
        <v>34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f t="shared" si="10"/>
        <v>0</v>
      </c>
      <c r="L161" s="11">
        <f t="shared" si="7"/>
        <v>0</v>
      </c>
    </row>
    <row r="162" spans="1:12" x14ac:dyDescent="0.35">
      <c r="A162" s="6" t="s">
        <v>16</v>
      </c>
      <c r="B162" s="19" t="s">
        <v>35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f t="shared" si="10"/>
        <v>0</v>
      </c>
      <c r="L162" s="11">
        <f t="shared" si="7"/>
        <v>0</v>
      </c>
    </row>
    <row r="163" spans="1:12" x14ac:dyDescent="0.35">
      <c r="A163" s="6" t="s">
        <v>16</v>
      </c>
      <c r="B163" s="19" t="s">
        <v>36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f t="shared" si="10"/>
        <v>0</v>
      </c>
      <c r="L163" s="11">
        <f t="shared" si="7"/>
        <v>0</v>
      </c>
    </row>
    <row r="164" spans="1:12" x14ac:dyDescent="0.35">
      <c r="A164" s="6" t="s">
        <v>16</v>
      </c>
      <c r="B164" s="19" t="s">
        <v>34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f t="shared" si="10"/>
        <v>0</v>
      </c>
      <c r="L164" s="11">
        <f t="shared" si="7"/>
        <v>0</v>
      </c>
    </row>
    <row r="165" spans="1:12" x14ac:dyDescent="0.35">
      <c r="A165" s="6" t="s">
        <v>16</v>
      </c>
      <c r="B165" s="19" t="s">
        <v>35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f t="shared" si="10"/>
        <v>0</v>
      </c>
      <c r="L165" s="11">
        <f t="shared" si="7"/>
        <v>0</v>
      </c>
    </row>
    <row r="166" spans="1:12" x14ac:dyDescent="0.35">
      <c r="A166" s="6" t="s">
        <v>16</v>
      </c>
      <c r="B166" s="19" t="s">
        <v>36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f t="shared" si="10"/>
        <v>0</v>
      </c>
      <c r="L166" s="11">
        <f t="shared" si="7"/>
        <v>0</v>
      </c>
    </row>
    <row r="167" spans="1:12" x14ac:dyDescent="0.35">
      <c r="A167" s="6" t="s">
        <v>16</v>
      </c>
      <c r="B167" s="19" t="s">
        <v>34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f t="shared" si="10"/>
        <v>0</v>
      </c>
      <c r="L167" s="11">
        <f t="shared" si="7"/>
        <v>0</v>
      </c>
    </row>
    <row r="168" spans="1:12" x14ac:dyDescent="0.35">
      <c r="A168" s="6" t="s">
        <v>16</v>
      </c>
      <c r="B168" s="19" t="s">
        <v>35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f t="shared" si="10"/>
        <v>0</v>
      </c>
      <c r="L168" s="11">
        <f t="shared" si="7"/>
        <v>0</v>
      </c>
    </row>
    <row r="169" spans="1:12" x14ac:dyDescent="0.35">
      <c r="A169" s="6" t="s">
        <v>16</v>
      </c>
      <c r="B169" s="19" t="s">
        <v>36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f t="shared" si="10"/>
        <v>0</v>
      </c>
      <c r="L169" s="11">
        <f t="shared" si="7"/>
        <v>0</v>
      </c>
    </row>
    <row r="170" spans="1:12" x14ac:dyDescent="0.35">
      <c r="A170" s="6" t="s">
        <v>16</v>
      </c>
      <c r="B170" s="19" t="s">
        <v>34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f t="shared" si="10"/>
        <v>0</v>
      </c>
      <c r="L170" s="11">
        <f t="shared" si="7"/>
        <v>0</v>
      </c>
    </row>
    <row r="171" spans="1:12" x14ac:dyDescent="0.35">
      <c r="A171" s="6" t="s">
        <v>16</v>
      </c>
      <c r="B171" s="19" t="s">
        <v>35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f t="shared" si="10"/>
        <v>0</v>
      </c>
      <c r="L171" s="11">
        <f t="shared" si="7"/>
        <v>0</v>
      </c>
    </row>
    <row r="172" spans="1:12" x14ac:dyDescent="0.35">
      <c r="A172" s="6" t="s">
        <v>16</v>
      </c>
      <c r="B172" s="19" t="s">
        <v>36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f t="shared" si="10"/>
        <v>0</v>
      </c>
      <c r="L172" s="11">
        <f t="shared" si="7"/>
        <v>0</v>
      </c>
    </row>
    <row r="173" spans="1:12" x14ac:dyDescent="0.35">
      <c r="A173" s="6" t="s">
        <v>16</v>
      </c>
      <c r="B173" s="19" t="s">
        <v>34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f t="shared" si="10"/>
        <v>0</v>
      </c>
      <c r="L173" s="11">
        <f t="shared" si="7"/>
        <v>0</v>
      </c>
    </row>
    <row r="174" spans="1:12" x14ac:dyDescent="0.35">
      <c r="A174" s="6" t="s">
        <v>16</v>
      </c>
      <c r="B174" s="19" t="s">
        <v>35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f t="shared" si="10"/>
        <v>0</v>
      </c>
      <c r="L174" s="11">
        <f t="shared" si="7"/>
        <v>0</v>
      </c>
    </row>
    <row r="175" spans="1:12" x14ac:dyDescent="0.35">
      <c r="A175" s="6" t="s">
        <v>16</v>
      </c>
      <c r="B175" s="19" t="s">
        <v>36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f t="shared" si="10"/>
        <v>0</v>
      </c>
      <c r="L175" s="11">
        <f t="shared" si="7"/>
        <v>0</v>
      </c>
    </row>
    <row r="176" spans="1:12" x14ac:dyDescent="0.35">
      <c r="A176" s="6" t="s">
        <v>16</v>
      </c>
      <c r="B176" s="19" t="s">
        <v>34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f t="shared" si="10"/>
        <v>0</v>
      </c>
      <c r="L176" s="11">
        <f t="shared" si="7"/>
        <v>0</v>
      </c>
    </row>
    <row r="177" spans="1:12" x14ac:dyDescent="0.35">
      <c r="A177" s="6" t="s">
        <v>16</v>
      </c>
      <c r="B177" s="19" t="s">
        <v>35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f t="shared" si="10"/>
        <v>0</v>
      </c>
      <c r="L177" s="11">
        <f t="shared" si="7"/>
        <v>0</v>
      </c>
    </row>
    <row r="178" spans="1:12" x14ac:dyDescent="0.35">
      <c r="A178" s="6" t="s">
        <v>16</v>
      </c>
      <c r="B178" s="19" t="s">
        <v>36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f t="shared" si="10"/>
        <v>0</v>
      </c>
      <c r="L178" s="11">
        <f t="shared" si="7"/>
        <v>0</v>
      </c>
    </row>
    <row r="179" spans="1:12" x14ac:dyDescent="0.35">
      <c r="A179" s="6" t="s">
        <v>16</v>
      </c>
      <c r="B179" s="19" t="s">
        <v>34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f t="shared" si="10"/>
        <v>0</v>
      </c>
      <c r="L179" s="11">
        <f t="shared" si="7"/>
        <v>0</v>
      </c>
    </row>
    <row r="180" spans="1:12" x14ac:dyDescent="0.35">
      <c r="A180" s="6" t="s">
        <v>16</v>
      </c>
      <c r="B180" s="19" t="s">
        <v>35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f t="shared" si="10"/>
        <v>0</v>
      </c>
      <c r="L180" s="11">
        <f t="shared" si="7"/>
        <v>0</v>
      </c>
    </row>
    <row r="181" spans="1:12" x14ac:dyDescent="0.35">
      <c r="A181" s="6" t="s">
        <v>16</v>
      </c>
      <c r="B181" s="19" t="s">
        <v>36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f t="shared" si="10"/>
        <v>0</v>
      </c>
      <c r="L181" s="11">
        <f t="shared" si="7"/>
        <v>0</v>
      </c>
    </row>
    <row r="182" spans="1:12" x14ac:dyDescent="0.35">
      <c r="A182" s="6" t="s">
        <v>16</v>
      </c>
      <c r="B182" s="19" t="s">
        <v>34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f t="shared" si="10"/>
        <v>0</v>
      </c>
      <c r="L182" s="11">
        <f t="shared" si="7"/>
        <v>0</v>
      </c>
    </row>
    <row r="183" spans="1:12" x14ac:dyDescent="0.35">
      <c r="A183" s="6" t="s">
        <v>16</v>
      </c>
      <c r="B183" s="19" t="s">
        <v>35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f t="shared" si="10"/>
        <v>0</v>
      </c>
      <c r="L183" s="11">
        <f t="shared" si="7"/>
        <v>0</v>
      </c>
    </row>
    <row r="184" spans="1:12" x14ac:dyDescent="0.35">
      <c r="A184" s="6" t="s">
        <v>16</v>
      </c>
      <c r="B184" s="19" t="s">
        <v>36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f t="shared" si="10"/>
        <v>0</v>
      </c>
      <c r="L184" s="11">
        <f t="shared" si="7"/>
        <v>0</v>
      </c>
    </row>
    <row r="185" spans="1:12" x14ac:dyDescent="0.35">
      <c r="A185" s="6" t="s">
        <v>16</v>
      </c>
      <c r="B185" s="19" t="s">
        <v>34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f t="shared" si="10"/>
        <v>0</v>
      </c>
      <c r="L185" s="11">
        <f t="shared" si="7"/>
        <v>0</v>
      </c>
    </row>
    <row r="186" spans="1:12" x14ac:dyDescent="0.35">
      <c r="A186" s="6" t="s">
        <v>16</v>
      </c>
      <c r="B186" s="19" t="s">
        <v>35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f t="shared" si="10"/>
        <v>0</v>
      </c>
      <c r="L186" s="11">
        <f t="shared" si="7"/>
        <v>0</v>
      </c>
    </row>
    <row r="187" spans="1:12" x14ac:dyDescent="0.35">
      <c r="A187" s="6" t="s">
        <v>16</v>
      </c>
      <c r="B187" s="19" t="s">
        <v>36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f t="shared" si="10"/>
        <v>0</v>
      </c>
      <c r="L187" s="11">
        <f t="shared" si="7"/>
        <v>0</v>
      </c>
    </row>
    <row r="188" spans="1:12" x14ac:dyDescent="0.35">
      <c r="A188" s="6" t="s">
        <v>16</v>
      </c>
      <c r="B188" s="19" t="s">
        <v>34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f t="shared" si="10"/>
        <v>0</v>
      </c>
      <c r="L188" s="11">
        <f t="shared" si="7"/>
        <v>0</v>
      </c>
    </row>
    <row r="189" spans="1:12" x14ac:dyDescent="0.35">
      <c r="A189" s="6" t="s">
        <v>16</v>
      </c>
      <c r="B189" s="19" t="s">
        <v>35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f t="shared" si="10"/>
        <v>0</v>
      </c>
      <c r="L189" s="11">
        <f t="shared" si="7"/>
        <v>0</v>
      </c>
    </row>
    <row r="190" spans="1:12" x14ac:dyDescent="0.35">
      <c r="A190" s="6" t="s">
        <v>16</v>
      </c>
      <c r="B190" s="19" t="s">
        <v>36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f t="shared" si="10"/>
        <v>0</v>
      </c>
      <c r="L190" s="11">
        <f t="shared" si="7"/>
        <v>0</v>
      </c>
    </row>
    <row r="191" spans="1:12" x14ac:dyDescent="0.35">
      <c r="A191" s="6" t="s">
        <v>16</v>
      </c>
      <c r="B191" s="19" t="s">
        <v>34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f t="shared" si="10"/>
        <v>0</v>
      </c>
      <c r="L191" s="11">
        <f t="shared" si="7"/>
        <v>0</v>
      </c>
    </row>
    <row r="192" spans="1:12" x14ac:dyDescent="0.35">
      <c r="A192" s="6" t="s">
        <v>16</v>
      </c>
      <c r="B192" s="19" t="s">
        <v>35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f t="shared" si="10"/>
        <v>0</v>
      </c>
      <c r="L192" s="11">
        <f t="shared" si="7"/>
        <v>0</v>
      </c>
    </row>
    <row r="193" spans="1:12" x14ac:dyDescent="0.35">
      <c r="A193" s="6" t="s">
        <v>16</v>
      </c>
      <c r="B193" s="19" t="s">
        <v>36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f t="shared" si="10"/>
        <v>0</v>
      </c>
      <c r="L193" s="11">
        <f t="shared" si="7"/>
        <v>0</v>
      </c>
    </row>
    <row r="194" spans="1:12" x14ac:dyDescent="0.35">
      <c r="A194" s="6" t="s">
        <v>16</v>
      </c>
      <c r="B194" s="19" t="s">
        <v>34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f t="shared" si="10"/>
        <v>0</v>
      </c>
      <c r="L194" s="11">
        <f t="shared" si="7"/>
        <v>0</v>
      </c>
    </row>
    <row r="195" spans="1:12" x14ac:dyDescent="0.35">
      <c r="A195" s="6" t="s">
        <v>16</v>
      </c>
      <c r="B195" s="19" t="s">
        <v>35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f t="shared" si="10"/>
        <v>0</v>
      </c>
      <c r="L195" s="11">
        <f t="shared" si="7"/>
        <v>0</v>
      </c>
    </row>
    <row r="196" spans="1:12" x14ac:dyDescent="0.35">
      <c r="A196" s="6" t="s">
        <v>16</v>
      </c>
      <c r="B196" s="19" t="s">
        <v>36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f t="shared" si="10"/>
        <v>0</v>
      </c>
      <c r="L196" s="11">
        <f t="shared" si="7"/>
        <v>0</v>
      </c>
    </row>
    <row r="197" spans="1:12" x14ac:dyDescent="0.35">
      <c r="A197" s="6" t="s">
        <v>16</v>
      </c>
      <c r="B197" s="19" t="s">
        <v>34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f t="shared" si="10"/>
        <v>0</v>
      </c>
      <c r="L197" s="11">
        <f t="shared" si="7"/>
        <v>0</v>
      </c>
    </row>
    <row r="198" spans="1:12" x14ac:dyDescent="0.35">
      <c r="A198" s="6" t="s">
        <v>16</v>
      </c>
      <c r="B198" s="19" t="s">
        <v>35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f t="shared" si="10"/>
        <v>0</v>
      </c>
      <c r="L198" s="11">
        <f t="shared" si="7"/>
        <v>0</v>
      </c>
    </row>
    <row r="199" spans="1:12" x14ac:dyDescent="0.35">
      <c r="A199" s="6" t="s">
        <v>16</v>
      </c>
      <c r="B199" s="19" t="s">
        <v>36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f t="shared" si="10"/>
        <v>0</v>
      </c>
      <c r="L199" s="11">
        <f t="shared" si="7"/>
        <v>0</v>
      </c>
    </row>
    <row r="200" spans="1:12" x14ac:dyDescent="0.35">
      <c r="A200" s="6" t="s">
        <v>16</v>
      </c>
      <c r="B200" s="19" t="s">
        <v>34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f t="shared" si="10"/>
        <v>0</v>
      </c>
      <c r="L200" s="11">
        <f t="shared" si="7"/>
        <v>0</v>
      </c>
    </row>
    <row r="201" spans="1:12" x14ac:dyDescent="0.35">
      <c r="A201" s="6" t="s">
        <v>16</v>
      </c>
      <c r="B201" s="19" t="s">
        <v>35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f t="shared" si="10"/>
        <v>0</v>
      </c>
      <c r="L201" s="11">
        <f t="shared" ref="L201:L203" si="11">+D201+F201+H201+J201</f>
        <v>0</v>
      </c>
    </row>
    <row r="202" spans="1:12" x14ac:dyDescent="0.35">
      <c r="A202" s="6" t="s">
        <v>16</v>
      </c>
      <c r="B202" s="19" t="s">
        <v>36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f t="shared" si="10"/>
        <v>0</v>
      </c>
      <c r="L202" s="11">
        <f t="shared" si="11"/>
        <v>0</v>
      </c>
    </row>
    <row r="203" spans="1:12" ht="15.5" x14ac:dyDescent="0.35">
      <c r="B203" s="13" t="s">
        <v>50</v>
      </c>
      <c r="C203" s="14">
        <f>SUM(C140:C202)</f>
        <v>0</v>
      </c>
      <c r="D203" s="14">
        <f t="shared" ref="D203:J203" si="12">SUM(D140:D202)</f>
        <v>0</v>
      </c>
      <c r="E203" s="14">
        <f t="shared" si="12"/>
        <v>0</v>
      </c>
      <c r="F203" s="14">
        <f t="shared" si="12"/>
        <v>0</v>
      </c>
      <c r="G203" s="14">
        <f t="shared" si="12"/>
        <v>0</v>
      </c>
      <c r="H203" s="14">
        <f t="shared" si="12"/>
        <v>0</v>
      </c>
      <c r="I203" s="14">
        <f t="shared" si="12"/>
        <v>0</v>
      </c>
      <c r="J203" s="14">
        <f t="shared" si="12"/>
        <v>0</v>
      </c>
      <c r="K203" s="20">
        <f>C203+E203+G203+I203</f>
        <v>0</v>
      </c>
      <c r="L203" s="20">
        <f t="shared" si="11"/>
        <v>0</v>
      </c>
    </row>
    <row r="204" spans="1:12" ht="18.5" x14ac:dyDescent="0.45">
      <c r="B204" s="15" t="s">
        <v>52</v>
      </c>
      <c r="C204" s="16">
        <f>C73+C138+C203</f>
        <v>0</v>
      </c>
      <c r="D204" s="16">
        <f t="shared" ref="D204:J204" si="13">D73+D138+D203</f>
        <v>0</v>
      </c>
      <c r="E204" s="16">
        <f t="shared" si="13"/>
        <v>0</v>
      </c>
      <c r="F204" s="16">
        <f t="shared" si="13"/>
        <v>0</v>
      </c>
      <c r="G204" s="16">
        <f t="shared" si="13"/>
        <v>0</v>
      </c>
      <c r="H204" s="16">
        <f t="shared" si="13"/>
        <v>0</v>
      </c>
      <c r="I204" s="16">
        <f t="shared" si="13"/>
        <v>0</v>
      </c>
      <c r="J204" s="16">
        <f t="shared" si="13"/>
        <v>0</v>
      </c>
      <c r="K204" s="16">
        <f>K73+K138+K203</f>
        <v>0</v>
      </c>
      <c r="L204" s="16">
        <f>L73+L138+L203</f>
        <v>0</v>
      </c>
    </row>
  </sheetData>
  <mergeCells count="8">
    <mergeCell ref="I6:J6"/>
    <mergeCell ref="K6:L6"/>
    <mergeCell ref="B1:E1"/>
    <mergeCell ref="B2:E2"/>
    <mergeCell ref="D4:E4"/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55"/>
  <sheetViews>
    <sheetView topLeftCell="J1" zoomScale="85" zoomScaleNormal="85" workbookViewId="0">
      <selection activeCell="R11" sqref="R11:U11"/>
    </sheetView>
  </sheetViews>
  <sheetFormatPr baseColWidth="10" defaultColWidth="10.7265625" defaultRowHeight="14.5" x14ac:dyDescent="0.35"/>
  <cols>
    <col min="1" max="2" width="11.453125" style="48"/>
    <col min="3" max="3" width="64.453125" bestFit="1" customWidth="1"/>
    <col min="4" max="4" width="15" customWidth="1"/>
    <col min="5" max="5" width="14.81640625" customWidth="1"/>
    <col min="6" max="6" width="14.453125" customWidth="1"/>
    <col min="7" max="7" width="15.453125" customWidth="1"/>
    <col min="8" max="9" width="12.81640625" customWidth="1"/>
    <col min="10" max="11" width="11.81640625" customWidth="1"/>
    <col min="12" max="13" width="12.26953125" customWidth="1"/>
  </cols>
  <sheetData>
    <row r="1" spans="1:21" ht="56.25" customHeight="1" x14ac:dyDescent="0.35">
      <c r="A1" s="17" t="s">
        <v>76</v>
      </c>
      <c r="B1" s="17"/>
      <c r="C1" s="167" t="s">
        <v>210</v>
      </c>
      <c r="D1" s="167"/>
      <c r="E1" s="167"/>
    </row>
    <row r="2" spans="1:21" ht="76.5" customHeight="1" x14ac:dyDescent="0.35">
      <c r="A2" s="17"/>
      <c r="B2" s="17"/>
      <c r="C2" s="167" t="s">
        <v>211</v>
      </c>
      <c r="D2" s="167"/>
      <c r="E2" s="167"/>
    </row>
    <row r="3" spans="1:21" ht="25.5" customHeight="1" x14ac:dyDescent="0.35">
      <c r="C3" s="8" t="s">
        <v>2</v>
      </c>
    </row>
    <row r="4" spans="1:21" ht="25.5" customHeight="1" x14ac:dyDescent="0.35">
      <c r="A4" s="155"/>
      <c r="B4" s="49" t="s">
        <v>77</v>
      </c>
      <c r="C4" s="7" t="s">
        <v>3</v>
      </c>
    </row>
    <row r="5" spans="1:21" ht="43.5" x14ac:dyDescent="0.35">
      <c r="A5" s="41" t="s">
        <v>54</v>
      </c>
      <c r="B5" s="49" t="s">
        <v>77</v>
      </c>
      <c r="C5" s="7" t="s">
        <v>208</v>
      </c>
      <c r="D5" s="172" t="s">
        <v>8</v>
      </c>
      <c r="E5" s="172"/>
    </row>
    <row r="6" spans="1:21" x14ac:dyDescent="0.35">
      <c r="A6" s="49"/>
      <c r="B6" s="50" t="s">
        <v>14</v>
      </c>
      <c r="C6" s="47" t="s">
        <v>212</v>
      </c>
      <c r="D6" s="3" t="s">
        <v>6</v>
      </c>
      <c r="E6" s="3" t="s">
        <v>7</v>
      </c>
    </row>
    <row r="7" spans="1:21" x14ac:dyDescent="0.35">
      <c r="A7" s="49"/>
      <c r="B7" s="11" t="s">
        <v>16</v>
      </c>
      <c r="C7" s="51" t="s">
        <v>13</v>
      </c>
      <c r="D7" s="11">
        <v>0</v>
      </c>
      <c r="E7" s="11">
        <v>0</v>
      </c>
    </row>
    <row r="8" spans="1:21" x14ac:dyDescent="0.35">
      <c r="A8" s="49"/>
      <c r="B8" s="11" t="s">
        <v>16</v>
      </c>
      <c r="C8" s="51" t="s">
        <v>13</v>
      </c>
      <c r="D8" s="11">
        <v>0</v>
      </c>
      <c r="E8" s="11">
        <v>0</v>
      </c>
    </row>
    <row r="9" spans="1:21" x14ac:dyDescent="0.35">
      <c r="B9" s="11" t="s">
        <v>16</v>
      </c>
      <c r="C9" s="51" t="s">
        <v>13</v>
      </c>
      <c r="D9" s="11">
        <v>0</v>
      </c>
      <c r="E9" s="11">
        <v>0</v>
      </c>
    </row>
    <row r="10" spans="1:21" ht="15" thickBot="1" x14ac:dyDescent="0.4"/>
    <row r="11" spans="1:21" ht="49.5" customHeight="1" thickBot="1" x14ac:dyDescent="0.4">
      <c r="A11" s="173" t="s">
        <v>14</v>
      </c>
      <c r="B11" s="175" t="s">
        <v>175</v>
      </c>
      <c r="C11" s="175"/>
      <c r="D11" s="176" t="s">
        <v>209</v>
      </c>
      <c r="E11" s="177"/>
      <c r="F11" s="177"/>
      <c r="G11" s="177"/>
      <c r="H11" s="177"/>
      <c r="I11" s="178"/>
      <c r="J11" s="181" t="s">
        <v>78</v>
      </c>
      <c r="K11" s="182"/>
      <c r="L11" s="182"/>
      <c r="M11" s="182"/>
      <c r="N11" s="181" t="s">
        <v>78</v>
      </c>
      <c r="O11" s="182"/>
      <c r="P11" s="182"/>
      <c r="Q11" s="182"/>
      <c r="R11" s="181" t="s">
        <v>78</v>
      </c>
      <c r="S11" s="182"/>
      <c r="T11" s="182"/>
      <c r="U11" s="183"/>
    </row>
    <row r="12" spans="1:21" ht="48.75" customHeight="1" x14ac:dyDescent="0.35">
      <c r="A12" s="173"/>
      <c r="B12" s="175"/>
      <c r="C12" s="175"/>
      <c r="D12" s="184" t="s">
        <v>79</v>
      </c>
      <c r="E12" s="185"/>
      <c r="F12" s="186" t="s">
        <v>79</v>
      </c>
      <c r="G12" s="185"/>
      <c r="H12" s="186" t="s">
        <v>79</v>
      </c>
      <c r="I12" s="187"/>
      <c r="J12" s="188" t="s">
        <v>80</v>
      </c>
      <c r="K12" s="189"/>
      <c r="L12" s="190" t="s">
        <v>81</v>
      </c>
      <c r="M12" s="189"/>
      <c r="N12" s="188" t="s">
        <v>80</v>
      </c>
      <c r="O12" s="189"/>
      <c r="P12" s="190" t="s">
        <v>81</v>
      </c>
      <c r="Q12" s="189"/>
      <c r="R12" s="188" t="s">
        <v>80</v>
      </c>
      <c r="S12" s="189"/>
      <c r="T12" s="190" t="s">
        <v>81</v>
      </c>
      <c r="U12" s="191"/>
    </row>
    <row r="13" spans="1:21" ht="15" customHeight="1" thickBot="1" x14ac:dyDescent="0.4">
      <c r="A13" s="174"/>
      <c r="B13" s="175"/>
      <c r="C13" s="175"/>
      <c r="D13" s="52" t="s">
        <v>6</v>
      </c>
      <c r="E13" s="53" t="s">
        <v>7</v>
      </c>
      <c r="F13" s="53" t="s">
        <v>6</v>
      </c>
      <c r="G13" s="53" t="s">
        <v>7</v>
      </c>
      <c r="H13" s="53" t="s">
        <v>6</v>
      </c>
      <c r="I13" s="54" t="s">
        <v>7</v>
      </c>
      <c r="J13" s="55" t="s">
        <v>6</v>
      </c>
      <c r="K13" s="56" t="s">
        <v>7</v>
      </c>
      <c r="L13" s="56" t="s">
        <v>6</v>
      </c>
      <c r="M13" s="56" t="s">
        <v>7</v>
      </c>
      <c r="N13" s="55" t="s">
        <v>6</v>
      </c>
      <c r="O13" s="56" t="s">
        <v>7</v>
      </c>
      <c r="P13" s="56" t="s">
        <v>6</v>
      </c>
      <c r="Q13" s="56" t="s">
        <v>7</v>
      </c>
      <c r="R13" s="55" t="s">
        <v>6</v>
      </c>
      <c r="S13" s="56" t="s">
        <v>7</v>
      </c>
      <c r="T13" s="56" t="s">
        <v>6</v>
      </c>
      <c r="U13" s="57" t="s">
        <v>7</v>
      </c>
    </row>
    <row r="14" spans="1:21" ht="29.25" customHeight="1" x14ac:dyDescent="0.35">
      <c r="A14" s="58">
        <v>11000</v>
      </c>
      <c r="B14" s="192" t="s">
        <v>82</v>
      </c>
      <c r="C14" s="192"/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</row>
    <row r="15" spans="1:21" x14ac:dyDescent="0.35">
      <c r="A15" s="58">
        <v>11100</v>
      </c>
      <c r="B15" s="179" t="s">
        <v>83</v>
      </c>
      <c r="C15" s="180"/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</row>
    <row r="16" spans="1:21" x14ac:dyDescent="0.35">
      <c r="A16" s="144">
        <v>11200</v>
      </c>
      <c r="B16" s="179" t="s">
        <v>84</v>
      </c>
      <c r="C16" s="180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</row>
    <row r="17" spans="1:21" x14ac:dyDescent="0.35">
      <c r="A17" s="144">
        <v>11210</v>
      </c>
      <c r="B17" s="179" t="s">
        <v>85</v>
      </c>
      <c r="C17" s="180"/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</row>
    <row r="18" spans="1:21" ht="15" customHeight="1" x14ac:dyDescent="0.35">
      <c r="A18" s="144">
        <v>11220</v>
      </c>
      <c r="B18" s="179" t="s">
        <v>146</v>
      </c>
      <c r="C18" s="180"/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</row>
    <row r="19" spans="1:21" x14ac:dyDescent="0.35">
      <c r="A19" s="144">
        <v>11300</v>
      </c>
      <c r="B19" s="179" t="s">
        <v>86</v>
      </c>
      <c r="C19" s="180"/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</row>
    <row r="20" spans="1:21" ht="15" customHeight="1" x14ac:dyDescent="0.35">
      <c r="A20" s="144">
        <v>11400</v>
      </c>
      <c r="B20" s="179" t="s">
        <v>87</v>
      </c>
      <c r="C20" s="180"/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</row>
    <row r="21" spans="1:21" x14ac:dyDescent="0.35">
      <c r="A21" s="145">
        <v>11500</v>
      </c>
      <c r="B21" s="179" t="s">
        <v>88</v>
      </c>
      <c r="C21" s="180"/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</row>
    <row r="22" spans="1:21" x14ac:dyDescent="0.35">
      <c r="A22" s="146">
        <v>12000</v>
      </c>
      <c r="B22" s="193" t="s">
        <v>89</v>
      </c>
      <c r="C22" s="193" t="s">
        <v>89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</row>
    <row r="23" spans="1:21" ht="15" customHeight="1" x14ac:dyDescent="0.35">
      <c r="A23" s="145">
        <v>12100</v>
      </c>
      <c r="B23" s="179" t="s">
        <v>90</v>
      </c>
      <c r="C23" s="180"/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</row>
    <row r="24" spans="1:21" ht="15" customHeight="1" x14ac:dyDescent="0.35">
      <c r="A24" s="145">
        <v>12200</v>
      </c>
      <c r="B24" s="179" t="s">
        <v>91</v>
      </c>
      <c r="C24" s="180"/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</row>
    <row r="25" spans="1:21" x14ac:dyDescent="0.35">
      <c r="A25" s="145">
        <v>12300</v>
      </c>
      <c r="B25" s="179" t="s">
        <v>92</v>
      </c>
      <c r="C25" s="180"/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</row>
    <row r="26" spans="1:21" x14ac:dyDescent="0.35">
      <c r="A26" s="145">
        <v>12400</v>
      </c>
      <c r="B26" s="179" t="s">
        <v>93</v>
      </c>
      <c r="C26" s="180"/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</row>
    <row r="27" spans="1:21" ht="15" customHeight="1" x14ac:dyDescent="0.35">
      <c r="A27" s="145">
        <v>12500</v>
      </c>
      <c r="B27" s="179" t="s">
        <v>94</v>
      </c>
      <c r="C27" s="180"/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</row>
    <row r="28" spans="1:21" x14ac:dyDescent="0.35">
      <c r="A28" s="145">
        <v>12600</v>
      </c>
      <c r="B28" s="179" t="s">
        <v>95</v>
      </c>
      <c r="C28" s="180"/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</row>
    <row r="29" spans="1:21" x14ac:dyDescent="0.35">
      <c r="A29" s="146">
        <v>13000</v>
      </c>
      <c r="B29" s="192" t="s">
        <v>96</v>
      </c>
      <c r="C29" s="192"/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</row>
    <row r="30" spans="1:21" ht="15" customHeight="1" x14ac:dyDescent="0.35">
      <c r="A30" s="145">
        <v>13100</v>
      </c>
      <c r="B30" s="196" t="s">
        <v>97</v>
      </c>
      <c r="C30" s="197"/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</row>
    <row r="31" spans="1:21" x14ac:dyDescent="0.35">
      <c r="A31" s="145">
        <v>13200</v>
      </c>
      <c r="B31" s="194" t="s">
        <v>98</v>
      </c>
      <c r="C31" s="195"/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</row>
    <row r="32" spans="1:21" x14ac:dyDescent="0.35">
      <c r="A32" s="146">
        <v>14000</v>
      </c>
      <c r="B32" s="192" t="s">
        <v>99</v>
      </c>
      <c r="C32" s="192"/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</row>
    <row r="33" spans="1:21" x14ac:dyDescent="0.35">
      <c r="A33" s="145">
        <v>14100</v>
      </c>
      <c r="B33" s="196" t="s">
        <v>100</v>
      </c>
      <c r="C33" s="197"/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</row>
    <row r="34" spans="1:21" x14ac:dyDescent="0.35">
      <c r="A34" s="145">
        <v>14200</v>
      </c>
      <c r="B34" s="198" t="s">
        <v>101</v>
      </c>
      <c r="C34" s="199"/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</row>
    <row r="35" spans="1:21" x14ac:dyDescent="0.35">
      <c r="A35" s="145">
        <v>14210</v>
      </c>
      <c r="B35" s="198" t="s">
        <v>102</v>
      </c>
      <c r="C35" s="199"/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</row>
    <row r="36" spans="1:21" x14ac:dyDescent="0.35">
      <c r="A36" s="145">
        <v>14220</v>
      </c>
      <c r="B36" s="194" t="s">
        <v>103</v>
      </c>
      <c r="C36" s="195"/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</row>
    <row r="37" spans="1:21" x14ac:dyDescent="0.35">
      <c r="A37" s="145">
        <v>14230</v>
      </c>
      <c r="B37" s="194" t="s">
        <v>104</v>
      </c>
      <c r="C37" s="195"/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</row>
    <row r="38" spans="1:21" x14ac:dyDescent="0.35">
      <c r="A38" s="146">
        <v>15000</v>
      </c>
      <c r="B38" s="192" t="s">
        <v>105</v>
      </c>
      <c r="C38" s="192"/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</row>
    <row r="39" spans="1:21" x14ac:dyDescent="0.35">
      <c r="A39" s="145">
        <v>15100</v>
      </c>
      <c r="B39" s="196" t="s">
        <v>106</v>
      </c>
      <c r="C39" s="197"/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</row>
    <row r="40" spans="1:21" x14ac:dyDescent="0.35">
      <c r="A40" s="145">
        <v>15110</v>
      </c>
      <c r="B40" s="194" t="s">
        <v>107</v>
      </c>
      <c r="C40" s="195"/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</row>
    <row r="41" spans="1:21" x14ac:dyDescent="0.35">
      <c r="A41" s="145">
        <v>15120</v>
      </c>
      <c r="B41" s="194" t="s">
        <v>108</v>
      </c>
      <c r="C41" s="195"/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</row>
    <row r="42" spans="1:21" x14ac:dyDescent="0.35">
      <c r="A42" s="145">
        <v>15130</v>
      </c>
      <c r="B42" s="194" t="s">
        <v>109</v>
      </c>
      <c r="C42" s="195"/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</row>
    <row r="43" spans="1:21" x14ac:dyDescent="0.35">
      <c r="A43" s="145">
        <v>15200</v>
      </c>
      <c r="B43" s="194" t="s">
        <v>110</v>
      </c>
      <c r="C43" s="195"/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</row>
    <row r="44" spans="1:21" x14ac:dyDescent="0.35">
      <c r="A44" s="146">
        <v>16000</v>
      </c>
      <c r="B44" s="192" t="s">
        <v>111</v>
      </c>
      <c r="C44" s="192"/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</row>
    <row r="45" spans="1:21" ht="15" customHeight="1" x14ac:dyDescent="0.35">
      <c r="A45" s="145">
        <v>16100</v>
      </c>
      <c r="B45" s="196" t="s">
        <v>112</v>
      </c>
      <c r="C45" s="202"/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</row>
    <row r="46" spans="1:21" ht="15" customHeight="1" x14ac:dyDescent="0.35">
      <c r="A46" s="145">
        <v>16200</v>
      </c>
      <c r="B46" s="198" t="s">
        <v>113</v>
      </c>
      <c r="C46" s="203"/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</row>
    <row r="47" spans="1:21" ht="15" customHeight="1" x14ac:dyDescent="0.35">
      <c r="A47" s="145">
        <v>16300</v>
      </c>
      <c r="B47" s="198" t="s">
        <v>114</v>
      </c>
      <c r="C47" s="203"/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</row>
    <row r="48" spans="1:21" ht="18.5" x14ac:dyDescent="0.45">
      <c r="A48" s="147"/>
      <c r="B48" s="200" t="s">
        <v>37</v>
      </c>
      <c r="C48" s="201"/>
      <c r="D48" s="61">
        <f>SUM(D14+D22+D29+D32+D38+D44)</f>
        <v>0</v>
      </c>
      <c r="E48" s="61">
        <f t="shared" ref="E48:U48" si="0">SUM(E14+E22+E29+E32+E38+E44)</f>
        <v>0</v>
      </c>
      <c r="F48" s="61">
        <f t="shared" si="0"/>
        <v>0</v>
      </c>
      <c r="G48" s="61">
        <f t="shared" si="0"/>
        <v>0</v>
      </c>
      <c r="H48" s="61">
        <f t="shared" si="0"/>
        <v>0</v>
      </c>
      <c r="I48" s="61">
        <f t="shared" si="0"/>
        <v>0</v>
      </c>
      <c r="J48" s="61">
        <f t="shared" si="0"/>
        <v>0</v>
      </c>
      <c r="K48" s="61">
        <f t="shared" si="0"/>
        <v>0</v>
      </c>
      <c r="L48" s="61">
        <f t="shared" si="0"/>
        <v>0</v>
      </c>
      <c r="M48" s="61">
        <f t="shared" si="0"/>
        <v>0</v>
      </c>
      <c r="N48" s="61">
        <f t="shared" si="0"/>
        <v>0</v>
      </c>
      <c r="O48" s="61">
        <f t="shared" si="0"/>
        <v>0</v>
      </c>
      <c r="P48" s="61">
        <f t="shared" si="0"/>
        <v>0</v>
      </c>
      <c r="Q48" s="61">
        <f t="shared" si="0"/>
        <v>0</v>
      </c>
      <c r="R48" s="61">
        <f t="shared" si="0"/>
        <v>0</v>
      </c>
      <c r="S48" s="61">
        <f t="shared" si="0"/>
        <v>0</v>
      </c>
      <c r="T48" s="61">
        <f t="shared" si="0"/>
        <v>0</v>
      </c>
      <c r="U48" s="61">
        <f t="shared" si="0"/>
        <v>0</v>
      </c>
    </row>
    <row r="49" spans="4:5" x14ac:dyDescent="0.35">
      <c r="D49" s="62"/>
      <c r="E49" s="62"/>
    </row>
    <row r="50" spans="4:5" x14ac:dyDescent="0.35">
      <c r="D50" s="62"/>
      <c r="E50" s="62"/>
    </row>
    <row r="51" spans="4:5" x14ac:dyDescent="0.35">
      <c r="D51" s="62"/>
      <c r="E51" s="62"/>
    </row>
    <row r="52" spans="4:5" x14ac:dyDescent="0.35">
      <c r="D52" s="62"/>
      <c r="E52" s="62"/>
    </row>
    <row r="53" spans="4:5" x14ac:dyDescent="0.35">
      <c r="D53" s="63"/>
      <c r="E53" s="63"/>
    </row>
    <row r="54" spans="4:5" x14ac:dyDescent="0.35">
      <c r="D54" s="63"/>
      <c r="E54" s="63"/>
    </row>
    <row r="55" spans="4:5" x14ac:dyDescent="0.35">
      <c r="D55" s="63"/>
      <c r="E55" s="63"/>
    </row>
  </sheetData>
  <mergeCells count="53">
    <mergeCell ref="B48:C48"/>
    <mergeCell ref="B42:C42"/>
    <mergeCell ref="B43:C43"/>
    <mergeCell ref="B44:C44"/>
    <mergeCell ref="B45:C45"/>
    <mergeCell ref="B46:C46"/>
    <mergeCell ref="B47:C47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J11:M11"/>
    <mergeCell ref="N11:Q11"/>
    <mergeCell ref="R11:U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14:C14"/>
    <mergeCell ref="B15:C15"/>
    <mergeCell ref="B16:C16"/>
    <mergeCell ref="C1:E1"/>
    <mergeCell ref="C2:E2"/>
    <mergeCell ref="D5:E5"/>
    <mergeCell ref="A11:A13"/>
    <mergeCell ref="B11:C13"/>
    <mergeCell ref="D11:I11"/>
  </mergeCells>
  <printOptions horizontalCentered="1" verticalCentered="1"/>
  <pageMargins left="0" right="0.31496062992125984" top="0" bottom="0" header="0" footer="0"/>
  <pageSetup paperSize="8" scale="5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18"/>
  <sheetViews>
    <sheetView topLeftCell="B1" zoomScale="60" zoomScaleNormal="60" workbookViewId="0">
      <selection activeCell="C1" sqref="C1:E1"/>
    </sheetView>
  </sheetViews>
  <sheetFormatPr baseColWidth="10" defaultColWidth="10.7265625" defaultRowHeight="14.5" x14ac:dyDescent="0.35"/>
  <cols>
    <col min="1" max="2" width="11.453125" style="48"/>
    <col min="3" max="3" width="89.54296875" customWidth="1"/>
    <col min="4" max="4" width="12.1796875" customWidth="1"/>
    <col min="5" max="5" width="13.81640625" customWidth="1"/>
    <col min="6" max="6" width="24.1796875" bestFit="1" customWidth="1"/>
    <col min="7" max="7" width="15" customWidth="1"/>
    <col min="8" max="8" width="14.1796875" customWidth="1"/>
    <col min="9" max="10" width="14.54296875" customWidth="1"/>
  </cols>
  <sheetData>
    <row r="1" spans="1:11" ht="56.25" customHeight="1" x14ac:dyDescent="0.35">
      <c r="A1" s="17" t="s">
        <v>76</v>
      </c>
      <c r="B1" s="17"/>
      <c r="C1" s="167" t="s">
        <v>210</v>
      </c>
      <c r="D1" s="167"/>
      <c r="E1" s="167"/>
    </row>
    <row r="2" spans="1:11" ht="26.25" customHeight="1" x14ac:dyDescent="0.35">
      <c r="A2" s="17"/>
      <c r="B2" s="17"/>
      <c r="C2" s="167" t="s">
        <v>53</v>
      </c>
      <c r="D2" s="167"/>
      <c r="E2" s="167"/>
    </row>
    <row r="3" spans="1:11" ht="25.5" customHeight="1" x14ac:dyDescent="0.35">
      <c r="C3" s="8" t="s">
        <v>2</v>
      </c>
    </row>
    <row r="4" spans="1:11" ht="43.5" x14ac:dyDescent="0.35">
      <c r="A4" s="41" t="s">
        <v>54</v>
      </c>
      <c r="B4" s="49" t="s">
        <v>77</v>
      </c>
      <c r="C4" s="7" t="s">
        <v>3</v>
      </c>
      <c r="D4" s="172" t="s">
        <v>8</v>
      </c>
      <c r="E4" s="172"/>
    </row>
    <row r="5" spans="1:11" ht="31" x14ac:dyDescent="0.35">
      <c r="A5" s="41"/>
      <c r="B5" s="49" t="s">
        <v>77</v>
      </c>
      <c r="C5" s="7" t="s">
        <v>208</v>
      </c>
      <c r="D5" s="156"/>
      <c r="E5" s="156"/>
    </row>
    <row r="6" spans="1:11" s="65" customFormat="1" x14ac:dyDescent="0.35">
      <c r="A6" s="64"/>
      <c r="B6" s="50" t="s">
        <v>14</v>
      </c>
      <c r="C6" s="47" t="s">
        <v>212</v>
      </c>
      <c r="D6" s="3" t="s">
        <v>6</v>
      </c>
      <c r="E6" s="3" t="s">
        <v>7</v>
      </c>
    </row>
    <row r="7" spans="1:11" s="65" customFormat="1" x14ac:dyDescent="0.35">
      <c r="A7" s="64"/>
      <c r="B7" s="11" t="s">
        <v>16</v>
      </c>
      <c r="C7" s="51" t="s">
        <v>13</v>
      </c>
      <c r="D7" s="11">
        <v>0</v>
      </c>
      <c r="E7" s="11">
        <v>0</v>
      </c>
    </row>
    <row r="8" spans="1:11" s="65" customFormat="1" x14ac:dyDescent="0.35">
      <c r="A8" s="64"/>
      <c r="B8" s="11" t="s">
        <v>16</v>
      </c>
      <c r="C8" s="51" t="s">
        <v>13</v>
      </c>
      <c r="D8" s="11">
        <v>0</v>
      </c>
      <c r="E8" s="11">
        <v>0</v>
      </c>
    </row>
    <row r="9" spans="1:11" s="65" customFormat="1" x14ac:dyDescent="0.35">
      <c r="A9" s="64"/>
      <c r="B9" s="11" t="s">
        <v>16</v>
      </c>
      <c r="C9" s="51" t="s">
        <v>13</v>
      </c>
      <c r="D9" s="11">
        <v>0</v>
      </c>
      <c r="E9" s="11">
        <v>0</v>
      </c>
    </row>
    <row r="10" spans="1:11" x14ac:dyDescent="0.35">
      <c r="A10" s="49"/>
      <c r="B10" s="49"/>
      <c r="C10" s="7"/>
      <c r="D10" s="37"/>
      <c r="E10" s="48"/>
    </row>
    <row r="11" spans="1:11" x14ac:dyDescent="0.35">
      <c r="A11" s="49"/>
      <c r="B11" s="49"/>
      <c r="C11" s="7"/>
      <c r="D11" s="37"/>
      <c r="E11" s="48"/>
    </row>
    <row r="12" spans="1:11" x14ac:dyDescent="0.35"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5" thickBot="1" x14ac:dyDescent="0.4"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25.5" customHeight="1" x14ac:dyDescent="0.35">
      <c r="C14" s="224" t="s">
        <v>115</v>
      </c>
      <c r="D14" s="208" t="s">
        <v>116</v>
      </c>
      <c r="E14" s="209"/>
      <c r="F14" s="210"/>
      <c r="G14" s="208" t="s">
        <v>117</v>
      </c>
      <c r="H14" s="209"/>
      <c r="I14" s="209"/>
      <c r="J14" s="209"/>
      <c r="K14" s="210"/>
    </row>
    <row r="15" spans="1:11" ht="15.75" customHeight="1" thickBot="1" x14ac:dyDescent="0.4">
      <c r="C15" s="225"/>
      <c r="D15" s="211"/>
      <c r="E15" s="212"/>
      <c r="F15" s="213"/>
      <c r="G15" s="211"/>
      <c r="H15" s="212"/>
      <c r="I15" s="212"/>
      <c r="J15" s="212"/>
      <c r="K15" s="213"/>
    </row>
    <row r="16" spans="1:11" ht="38" thickBot="1" x14ac:dyDescent="0.4">
      <c r="C16" s="67" t="s">
        <v>118</v>
      </c>
      <c r="D16" s="68" t="s">
        <v>119</v>
      </c>
      <c r="E16" s="69" t="s">
        <v>120</v>
      </c>
      <c r="F16" s="70" t="s">
        <v>121</v>
      </c>
      <c r="G16" s="214" t="s">
        <v>122</v>
      </c>
      <c r="H16" s="215"/>
      <c r="I16" s="216" t="s">
        <v>123</v>
      </c>
      <c r="J16" s="216" t="s">
        <v>124</v>
      </c>
      <c r="K16" s="216" t="s">
        <v>125</v>
      </c>
    </row>
    <row r="17" spans="3:11" ht="15" thickBot="1" x14ac:dyDescent="0.4">
      <c r="C17" s="71" t="s">
        <v>126</v>
      </c>
      <c r="D17" s="72" t="s">
        <v>127</v>
      </c>
      <c r="E17" s="72" t="s">
        <v>127</v>
      </c>
      <c r="F17" s="72" t="s">
        <v>127</v>
      </c>
      <c r="G17" s="72" t="s">
        <v>128</v>
      </c>
      <c r="H17" s="73" t="s">
        <v>129</v>
      </c>
      <c r="I17" s="217"/>
      <c r="J17" s="217"/>
      <c r="K17" s="217"/>
    </row>
    <row r="18" spans="3:11" ht="15" thickBot="1" x14ac:dyDescent="0.4">
      <c r="C18" s="148" t="s">
        <v>147</v>
      </c>
      <c r="D18" s="75">
        <v>0</v>
      </c>
      <c r="E18" s="76">
        <v>0</v>
      </c>
      <c r="F18" s="77">
        <v>0</v>
      </c>
      <c r="G18" s="78">
        <v>0</v>
      </c>
      <c r="H18" s="76">
        <v>0</v>
      </c>
      <c r="I18" s="76">
        <v>0</v>
      </c>
      <c r="J18" s="76">
        <v>0</v>
      </c>
      <c r="K18" s="79">
        <v>0</v>
      </c>
    </row>
    <row r="19" spans="3:11" ht="15" thickBot="1" x14ac:dyDescent="0.4">
      <c r="C19" s="148" t="s">
        <v>148</v>
      </c>
      <c r="D19" s="81">
        <v>0</v>
      </c>
      <c r="E19" s="11">
        <v>0</v>
      </c>
      <c r="F19" s="82">
        <v>0</v>
      </c>
      <c r="G19" s="83">
        <v>0</v>
      </c>
      <c r="H19" s="11">
        <v>0</v>
      </c>
      <c r="I19" s="11">
        <v>0</v>
      </c>
      <c r="J19" s="11">
        <v>0</v>
      </c>
      <c r="K19" s="84">
        <v>0</v>
      </c>
    </row>
    <row r="20" spans="3:11" ht="15" thickBot="1" x14ac:dyDescent="0.4">
      <c r="C20" s="148" t="s">
        <v>149</v>
      </c>
      <c r="D20" s="81">
        <v>0</v>
      </c>
      <c r="E20" s="11">
        <v>0</v>
      </c>
      <c r="F20" s="82">
        <v>0</v>
      </c>
      <c r="G20" s="83">
        <v>0</v>
      </c>
      <c r="H20" s="11">
        <v>0</v>
      </c>
      <c r="I20" s="11">
        <v>0</v>
      </c>
      <c r="J20" s="11">
        <v>0</v>
      </c>
      <c r="K20" s="84">
        <v>0</v>
      </c>
    </row>
    <row r="21" spans="3:11" ht="15" thickBot="1" x14ac:dyDescent="0.4">
      <c r="C21" s="148" t="s">
        <v>150</v>
      </c>
      <c r="D21" s="81">
        <v>0</v>
      </c>
      <c r="E21" s="11">
        <v>0</v>
      </c>
      <c r="F21" s="82">
        <v>0</v>
      </c>
      <c r="G21" s="83">
        <v>0</v>
      </c>
      <c r="H21" s="11">
        <v>0</v>
      </c>
      <c r="I21" s="11">
        <v>0</v>
      </c>
      <c r="J21" s="11">
        <v>0</v>
      </c>
      <c r="K21" s="84">
        <v>0</v>
      </c>
    </row>
    <row r="22" spans="3:11" ht="15" thickBot="1" x14ac:dyDescent="0.4">
      <c r="C22" s="148" t="s">
        <v>151</v>
      </c>
      <c r="D22" s="81">
        <v>0</v>
      </c>
      <c r="E22" s="11">
        <v>0</v>
      </c>
      <c r="F22" s="82">
        <v>0</v>
      </c>
      <c r="G22" s="83">
        <v>0</v>
      </c>
      <c r="H22" s="11">
        <v>0</v>
      </c>
      <c r="I22" s="11">
        <v>0</v>
      </c>
      <c r="J22" s="11">
        <v>0</v>
      </c>
      <c r="K22" s="84">
        <v>0</v>
      </c>
    </row>
    <row r="23" spans="3:11" ht="15" thickBot="1" x14ac:dyDescent="0.4">
      <c r="C23" s="148" t="s">
        <v>152</v>
      </c>
      <c r="D23" s="81">
        <v>0</v>
      </c>
      <c r="E23" s="11">
        <v>0</v>
      </c>
      <c r="F23" s="82">
        <v>0</v>
      </c>
      <c r="G23" s="83">
        <v>0</v>
      </c>
      <c r="H23" s="11">
        <v>0</v>
      </c>
      <c r="I23" s="11">
        <v>0</v>
      </c>
      <c r="J23" s="11">
        <v>0</v>
      </c>
      <c r="K23" s="84">
        <v>0</v>
      </c>
    </row>
    <row r="24" spans="3:11" ht="15" thickBot="1" x14ac:dyDescent="0.4">
      <c r="C24" s="148" t="s">
        <v>153</v>
      </c>
      <c r="D24" s="81">
        <v>0</v>
      </c>
      <c r="E24" s="11">
        <v>0</v>
      </c>
      <c r="F24" s="82">
        <v>0</v>
      </c>
      <c r="G24" s="83">
        <v>0</v>
      </c>
      <c r="H24" s="11">
        <v>0</v>
      </c>
      <c r="I24" s="11">
        <v>0</v>
      </c>
      <c r="J24" s="11">
        <v>0</v>
      </c>
      <c r="K24" s="84">
        <v>0</v>
      </c>
    </row>
    <row r="25" spans="3:11" ht="15" thickBot="1" x14ac:dyDescent="0.4">
      <c r="C25" s="148" t="s">
        <v>154</v>
      </c>
      <c r="D25" s="81">
        <v>0</v>
      </c>
      <c r="E25" s="11">
        <v>0</v>
      </c>
      <c r="F25" s="82">
        <v>0</v>
      </c>
      <c r="G25" s="83">
        <v>0</v>
      </c>
      <c r="H25" s="11">
        <v>0</v>
      </c>
      <c r="I25" s="11">
        <v>0</v>
      </c>
      <c r="J25" s="11">
        <v>0</v>
      </c>
      <c r="K25" s="84">
        <v>0</v>
      </c>
    </row>
    <row r="26" spans="3:11" ht="15" thickBot="1" x14ac:dyDescent="0.4">
      <c r="C26" s="148" t="s">
        <v>176</v>
      </c>
      <c r="D26" s="81">
        <v>0</v>
      </c>
      <c r="E26" s="11">
        <v>0</v>
      </c>
      <c r="F26" s="82">
        <v>0</v>
      </c>
      <c r="G26" s="83">
        <v>0</v>
      </c>
      <c r="H26" s="11">
        <v>0</v>
      </c>
      <c r="I26" s="11">
        <v>0</v>
      </c>
      <c r="J26" s="11">
        <v>0</v>
      </c>
      <c r="K26" s="84">
        <v>0</v>
      </c>
    </row>
    <row r="27" spans="3:11" ht="15" thickBot="1" x14ac:dyDescent="0.4">
      <c r="C27" s="148" t="s">
        <v>155</v>
      </c>
      <c r="D27" s="81">
        <v>0</v>
      </c>
      <c r="E27" s="11">
        <v>0</v>
      </c>
      <c r="F27" s="82">
        <v>0</v>
      </c>
      <c r="G27" s="83">
        <v>0</v>
      </c>
      <c r="H27" s="11">
        <v>0</v>
      </c>
      <c r="I27" s="11">
        <v>0</v>
      </c>
      <c r="J27" s="11">
        <v>0</v>
      </c>
      <c r="K27" s="84">
        <v>0</v>
      </c>
    </row>
    <row r="28" spans="3:11" ht="15" thickBot="1" x14ac:dyDescent="0.4">
      <c r="C28" s="148" t="s">
        <v>177</v>
      </c>
      <c r="D28" s="81">
        <v>0</v>
      </c>
      <c r="E28" s="11">
        <v>0</v>
      </c>
      <c r="F28" s="82">
        <v>0</v>
      </c>
      <c r="G28" s="83">
        <v>0</v>
      </c>
      <c r="H28" s="11">
        <v>0</v>
      </c>
      <c r="I28" s="11">
        <v>0</v>
      </c>
      <c r="J28" s="11">
        <v>0</v>
      </c>
      <c r="K28" s="84">
        <v>0</v>
      </c>
    </row>
    <row r="29" spans="3:11" ht="15" thickBot="1" x14ac:dyDescent="0.4">
      <c r="C29" s="149" t="s">
        <v>164</v>
      </c>
      <c r="D29" s="85">
        <v>0</v>
      </c>
      <c r="E29" s="86">
        <v>0</v>
      </c>
      <c r="F29" s="87">
        <v>0</v>
      </c>
      <c r="G29" s="88">
        <v>0</v>
      </c>
      <c r="H29" s="86">
        <v>0</v>
      </c>
      <c r="I29" s="86">
        <v>0</v>
      </c>
      <c r="J29" s="86">
        <v>0</v>
      </c>
      <c r="K29" s="89">
        <v>0</v>
      </c>
    </row>
    <row r="30" spans="3:11" ht="90.75" customHeight="1" thickBot="1" x14ac:dyDescent="0.4">
      <c r="C30" s="90" t="s">
        <v>178</v>
      </c>
      <c r="D30" s="91">
        <v>0</v>
      </c>
      <c r="E30" s="91">
        <v>0</v>
      </c>
      <c r="F30" s="92">
        <v>0</v>
      </c>
      <c r="G30" s="93" t="s">
        <v>130</v>
      </c>
      <c r="H30" s="93" t="s">
        <v>131</v>
      </c>
      <c r="I30" s="93" t="s">
        <v>132</v>
      </c>
      <c r="J30" s="204" t="s">
        <v>125</v>
      </c>
      <c r="K30" s="205"/>
    </row>
    <row r="31" spans="3:11" ht="15" thickBot="1" x14ac:dyDescent="0.4">
      <c r="C31" s="148" t="s">
        <v>156</v>
      </c>
      <c r="D31" s="75">
        <v>0</v>
      </c>
      <c r="E31" s="76">
        <v>0</v>
      </c>
      <c r="F31" s="77">
        <v>0</v>
      </c>
      <c r="G31" s="78">
        <v>0</v>
      </c>
      <c r="H31" s="76">
        <v>0</v>
      </c>
      <c r="I31" s="76">
        <v>0</v>
      </c>
      <c r="J31" s="76">
        <v>0</v>
      </c>
      <c r="K31" s="79">
        <v>0</v>
      </c>
    </row>
    <row r="32" spans="3:11" ht="15" thickBot="1" x14ac:dyDescent="0.4">
      <c r="C32" s="148" t="s">
        <v>157</v>
      </c>
      <c r="D32" s="81">
        <v>0</v>
      </c>
      <c r="E32" s="11">
        <v>0</v>
      </c>
      <c r="F32" s="82">
        <v>0</v>
      </c>
      <c r="G32" s="83">
        <v>0</v>
      </c>
      <c r="H32" s="11">
        <v>0</v>
      </c>
      <c r="I32" s="11">
        <v>0</v>
      </c>
      <c r="J32" s="11">
        <v>0</v>
      </c>
      <c r="K32" s="84">
        <v>0</v>
      </c>
    </row>
    <row r="33" spans="3:11" ht="15" thickBot="1" x14ac:dyDescent="0.4">
      <c r="C33" s="148" t="s">
        <v>158</v>
      </c>
      <c r="D33" s="81">
        <v>0</v>
      </c>
      <c r="E33" s="11">
        <v>0</v>
      </c>
      <c r="F33" s="82">
        <v>0</v>
      </c>
      <c r="G33" s="83">
        <v>0</v>
      </c>
      <c r="H33" s="11">
        <v>0</v>
      </c>
      <c r="I33" s="11">
        <v>0</v>
      </c>
      <c r="J33" s="11">
        <v>0</v>
      </c>
      <c r="K33" s="84">
        <v>0</v>
      </c>
    </row>
    <row r="34" spans="3:11" ht="15" thickBot="1" x14ac:dyDescent="0.4">
      <c r="C34" s="148" t="s">
        <v>159</v>
      </c>
      <c r="D34" s="81">
        <v>0</v>
      </c>
      <c r="E34" s="11">
        <v>0</v>
      </c>
      <c r="F34" s="82">
        <v>0</v>
      </c>
      <c r="G34" s="83">
        <v>0</v>
      </c>
      <c r="H34" s="11">
        <v>0</v>
      </c>
      <c r="I34" s="11">
        <v>0</v>
      </c>
      <c r="J34" s="11">
        <v>0</v>
      </c>
      <c r="K34" s="84">
        <v>0</v>
      </c>
    </row>
    <row r="35" spans="3:11" ht="15" thickBot="1" x14ac:dyDescent="0.4">
      <c r="C35" s="148" t="s">
        <v>160</v>
      </c>
      <c r="D35" s="81">
        <v>0</v>
      </c>
      <c r="E35" s="11">
        <v>0</v>
      </c>
      <c r="F35" s="82">
        <v>0</v>
      </c>
      <c r="G35" s="83">
        <v>0</v>
      </c>
      <c r="H35" s="11">
        <v>0</v>
      </c>
      <c r="I35" s="11">
        <v>0</v>
      </c>
      <c r="J35" s="11">
        <v>0</v>
      </c>
      <c r="K35" s="84">
        <v>0</v>
      </c>
    </row>
    <row r="36" spans="3:11" ht="15" thickBot="1" x14ac:dyDescent="0.4">
      <c r="C36" s="148" t="s">
        <v>161</v>
      </c>
      <c r="D36" s="81">
        <v>0</v>
      </c>
      <c r="E36" s="11">
        <v>0</v>
      </c>
      <c r="F36" s="82">
        <v>0</v>
      </c>
      <c r="G36" s="83">
        <v>0</v>
      </c>
      <c r="H36" s="11">
        <v>0</v>
      </c>
      <c r="I36" s="11">
        <v>0</v>
      </c>
      <c r="J36" s="11">
        <v>0</v>
      </c>
      <c r="K36" s="84">
        <v>0</v>
      </c>
    </row>
    <row r="37" spans="3:11" ht="15" thickBot="1" x14ac:dyDescent="0.4">
      <c r="C37" s="148" t="s">
        <v>166</v>
      </c>
      <c r="D37" s="81">
        <v>0</v>
      </c>
      <c r="E37" s="11">
        <v>0</v>
      </c>
      <c r="F37" s="82">
        <v>0</v>
      </c>
      <c r="G37" s="83">
        <v>0</v>
      </c>
      <c r="H37" s="11">
        <v>0</v>
      </c>
      <c r="I37" s="11">
        <v>0</v>
      </c>
      <c r="J37" s="11">
        <v>0</v>
      </c>
      <c r="K37" s="84">
        <v>0</v>
      </c>
    </row>
    <row r="38" spans="3:11" ht="15" thickBot="1" x14ac:dyDescent="0.4">
      <c r="C38" s="149" t="s">
        <v>164</v>
      </c>
      <c r="D38" s="85">
        <v>0</v>
      </c>
      <c r="E38" s="86">
        <v>0</v>
      </c>
      <c r="F38" s="87">
        <v>0</v>
      </c>
      <c r="G38" s="88">
        <v>0</v>
      </c>
      <c r="H38" s="86">
        <v>0</v>
      </c>
      <c r="I38" s="86">
        <v>0</v>
      </c>
      <c r="J38" s="86">
        <v>0</v>
      </c>
      <c r="K38" s="89">
        <v>0</v>
      </c>
    </row>
    <row r="39" spans="3:11" ht="42.5" thickBot="1" x14ac:dyDescent="0.4">
      <c r="C39" s="90" t="s">
        <v>167</v>
      </c>
      <c r="D39" s="94">
        <v>0</v>
      </c>
      <c r="E39" s="94">
        <v>0</v>
      </c>
      <c r="F39" s="94">
        <v>0</v>
      </c>
      <c r="G39" s="91" t="s">
        <v>128</v>
      </c>
      <c r="H39" s="95" t="s">
        <v>129</v>
      </c>
      <c r="I39" s="132" t="s">
        <v>123</v>
      </c>
      <c r="J39" s="132" t="s">
        <v>124</v>
      </c>
      <c r="K39" s="132" t="s">
        <v>125</v>
      </c>
    </row>
    <row r="40" spans="3:11" x14ac:dyDescent="0.35">
      <c r="C40" s="74" t="s">
        <v>162</v>
      </c>
      <c r="D40" s="75">
        <v>0</v>
      </c>
      <c r="E40" s="76">
        <v>0</v>
      </c>
      <c r="F40" s="77">
        <v>0</v>
      </c>
      <c r="G40" s="78">
        <v>0</v>
      </c>
      <c r="H40" s="76">
        <v>0</v>
      </c>
      <c r="I40" s="76">
        <v>0</v>
      </c>
      <c r="J40" s="76">
        <v>0</v>
      </c>
      <c r="K40" s="79">
        <v>0</v>
      </c>
    </row>
    <row r="41" spans="3:11" x14ac:dyDescent="0.35">
      <c r="C41" s="80" t="s">
        <v>162</v>
      </c>
      <c r="D41" s="81">
        <v>0</v>
      </c>
      <c r="E41" s="11">
        <v>0</v>
      </c>
      <c r="F41" s="82">
        <v>0</v>
      </c>
      <c r="G41" s="83">
        <v>0</v>
      </c>
      <c r="H41" s="11">
        <v>0</v>
      </c>
      <c r="I41" s="11">
        <v>0</v>
      </c>
      <c r="J41" s="11">
        <v>0</v>
      </c>
      <c r="K41" s="84">
        <v>0</v>
      </c>
    </row>
    <row r="42" spans="3:11" x14ac:dyDescent="0.35">
      <c r="C42" s="80" t="s">
        <v>162</v>
      </c>
      <c r="D42" s="81">
        <v>0</v>
      </c>
      <c r="E42" s="11">
        <v>0</v>
      </c>
      <c r="F42" s="82">
        <v>0</v>
      </c>
      <c r="G42" s="83">
        <v>0</v>
      </c>
      <c r="H42" s="11">
        <v>0</v>
      </c>
      <c r="I42" s="11">
        <v>0</v>
      </c>
      <c r="J42" s="11">
        <v>0</v>
      </c>
      <c r="K42" s="84">
        <v>0</v>
      </c>
    </row>
    <row r="43" spans="3:11" x14ac:dyDescent="0.35">
      <c r="C43" s="80" t="s">
        <v>162</v>
      </c>
      <c r="D43" s="81">
        <v>0</v>
      </c>
      <c r="E43" s="11">
        <v>0</v>
      </c>
      <c r="F43" s="82">
        <v>0</v>
      </c>
      <c r="G43" s="83">
        <v>0</v>
      </c>
      <c r="H43" s="11">
        <v>0</v>
      </c>
      <c r="I43" s="11">
        <v>0</v>
      </c>
      <c r="J43" s="11">
        <v>0</v>
      </c>
      <c r="K43" s="84">
        <v>0</v>
      </c>
    </row>
    <row r="44" spans="3:11" ht="15" thickBot="1" x14ac:dyDescent="0.4">
      <c r="C44" s="80" t="s">
        <v>162</v>
      </c>
      <c r="D44" s="81">
        <v>0</v>
      </c>
      <c r="E44" s="11">
        <v>0</v>
      </c>
      <c r="F44" s="82">
        <v>0</v>
      </c>
      <c r="G44" s="83">
        <v>0</v>
      </c>
      <c r="H44" s="11">
        <v>0</v>
      </c>
      <c r="I44" s="11">
        <v>0</v>
      </c>
      <c r="J44" s="11">
        <v>0</v>
      </c>
      <c r="K44" s="84">
        <v>0</v>
      </c>
    </row>
    <row r="45" spans="3:11" ht="42.5" thickBot="1" x14ac:dyDescent="0.4">
      <c r="C45" s="90" t="s">
        <v>174</v>
      </c>
      <c r="D45" s="94">
        <v>0</v>
      </c>
      <c r="E45" s="94">
        <v>0</v>
      </c>
      <c r="F45" s="94">
        <v>0</v>
      </c>
      <c r="G45" s="94" t="s">
        <v>128</v>
      </c>
      <c r="H45" s="96" t="s">
        <v>129</v>
      </c>
      <c r="I45" s="97" t="s">
        <v>123</v>
      </c>
      <c r="J45" s="97" t="s">
        <v>124</v>
      </c>
      <c r="K45" s="97" t="s">
        <v>125</v>
      </c>
    </row>
    <row r="46" spans="3:11" ht="15.5" x14ac:dyDescent="0.35">
      <c r="C46" s="133" t="s">
        <v>162</v>
      </c>
      <c r="D46" s="75">
        <v>0</v>
      </c>
      <c r="E46" s="76">
        <v>0</v>
      </c>
      <c r="F46" s="77">
        <v>0</v>
      </c>
      <c r="G46" s="78">
        <v>0</v>
      </c>
      <c r="H46" s="76">
        <v>0</v>
      </c>
      <c r="I46" s="76">
        <v>0</v>
      </c>
      <c r="J46" s="76">
        <v>0</v>
      </c>
      <c r="K46" s="79">
        <v>0</v>
      </c>
    </row>
    <row r="47" spans="3:11" ht="15.5" x14ac:dyDescent="0.35">
      <c r="C47" s="134" t="s">
        <v>162</v>
      </c>
      <c r="D47" s="81">
        <v>0</v>
      </c>
      <c r="E47" s="11">
        <v>0</v>
      </c>
      <c r="F47" s="82">
        <v>0</v>
      </c>
      <c r="G47" s="83">
        <v>0</v>
      </c>
      <c r="H47" s="11">
        <v>0</v>
      </c>
      <c r="I47" s="11">
        <v>0</v>
      </c>
      <c r="J47" s="11">
        <v>0</v>
      </c>
      <c r="K47" s="84">
        <v>0</v>
      </c>
    </row>
    <row r="48" spans="3:11" ht="15.5" x14ac:dyDescent="0.35">
      <c r="C48" s="134" t="s">
        <v>162</v>
      </c>
      <c r="D48" s="81">
        <v>0</v>
      </c>
      <c r="E48" s="11">
        <v>0</v>
      </c>
      <c r="F48" s="82">
        <v>0</v>
      </c>
      <c r="G48" s="83">
        <v>0</v>
      </c>
      <c r="H48" s="11">
        <v>0</v>
      </c>
      <c r="I48" s="11">
        <v>0</v>
      </c>
      <c r="J48" s="11">
        <v>0</v>
      </c>
      <c r="K48" s="84">
        <v>0</v>
      </c>
    </row>
    <row r="49" spans="3:11" ht="15.5" x14ac:dyDescent="0.35">
      <c r="C49" s="134" t="s">
        <v>162</v>
      </c>
      <c r="D49" s="81">
        <v>0</v>
      </c>
      <c r="E49" s="11">
        <v>0</v>
      </c>
      <c r="F49" s="82">
        <v>0</v>
      </c>
      <c r="G49" s="83">
        <v>0</v>
      </c>
      <c r="H49" s="11">
        <v>0</v>
      </c>
      <c r="I49" s="11">
        <v>0</v>
      </c>
      <c r="J49" s="11">
        <v>0</v>
      </c>
      <c r="K49" s="84">
        <v>0</v>
      </c>
    </row>
    <row r="50" spans="3:11" ht="16" thickBot="1" x14ac:dyDescent="0.4">
      <c r="C50" s="134" t="s">
        <v>162</v>
      </c>
      <c r="D50" s="81">
        <v>0</v>
      </c>
      <c r="E50" s="11">
        <v>0</v>
      </c>
      <c r="F50" s="82">
        <v>0</v>
      </c>
      <c r="G50" s="83">
        <v>0</v>
      </c>
      <c r="H50" s="11">
        <v>0</v>
      </c>
      <c r="I50" s="11">
        <v>0</v>
      </c>
      <c r="J50" s="11">
        <v>0</v>
      </c>
      <c r="K50" s="84">
        <v>0</v>
      </c>
    </row>
    <row r="51" spans="3:11" ht="42.5" thickBot="1" x14ac:dyDescent="0.4">
      <c r="C51" s="90" t="s">
        <v>134</v>
      </c>
      <c r="D51" s="94">
        <v>0</v>
      </c>
      <c r="E51" s="94">
        <v>0</v>
      </c>
      <c r="F51" s="94">
        <v>0</v>
      </c>
      <c r="G51" s="94" t="s">
        <v>128</v>
      </c>
      <c r="H51" s="96" t="s">
        <v>129</v>
      </c>
      <c r="I51" s="97" t="s">
        <v>123</v>
      </c>
      <c r="J51" s="97" t="s">
        <v>124</v>
      </c>
      <c r="K51" s="97" t="s">
        <v>125</v>
      </c>
    </row>
    <row r="52" spans="3:11" ht="15" thickBot="1" x14ac:dyDescent="0.4">
      <c r="C52" s="135" t="s">
        <v>162</v>
      </c>
      <c r="D52" s="75">
        <v>0</v>
      </c>
      <c r="E52" s="76">
        <v>0</v>
      </c>
      <c r="F52" s="77">
        <v>0</v>
      </c>
      <c r="G52" s="75">
        <v>0</v>
      </c>
      <c r="H52" s="76">
        <v>0</v>
      </c>
      <c r="I52" s="77">
        <v>0</v>
      </c>
      <c r="J52" s="75">
        <v>0</v>
      </c>
      <c r="K52" s="76">
        <v>0</v>
      </c>
    </row>
    <row r="53" spans="3:11" ht="15" thickBot="1" x14ac:dyDescent="0.4">
      <c r="C53" s="135" t="s">
        <v>165</v>
      </c>
      <c r="D53" s="81">
        <v>0</v>
      </c>
      <c r="E53" s="11">
        <v>0</v>
      </c>
      <c r="F53" s="82">
        <v>0</v>
      </c>
      <c r="G53" s="81">
        <v>0</v>
      </c>
      <c r="H53" s="11">
        <v>0</v>
      </c>
      <c r="I53" s="82">
        <v>0</v>
      </c>
      <c r="J53" s="81">
        <v>0</v>
      </c>
      <c r="K53" s="11">
        <v>0</v>
      </c>
    </row>
    <row r="54" spans="3:11" ht="15" thickBot="1" x14ac:dyDescent="0.4">
      <c r="C54" s="135" t="s">
        <v>162</v>
      </c>
      <c r="D54" s="81">
        <v>0</v>
      </c>
      <c r="E54" s="11">
        <v>0</v>
      </c>
      <c r="F54" s="82">
        <v>0</v>
      </c>
      <c r="G54" s="81">
        <v>0</v>
      </c>
      <c r="H54" s="11">
        <v>0</v>
      </c>
      <c r="I54" s="82">
        <v>0</v>
      </c>
      <c r="J54" s="81">
        <v>0</v>
      </c>
      <c r="K54" s="11">
        <v>0</v>
      </c>
    </row>
    <row r="55" spans="3:11" ht="15" thickBot="1" x14ac:dyDescent="0.4">
      <c r="C55" s="135" t="s">
        <v>163</v>
      </c>
      <c r="D55" s="81">
        <v>0</v>
      </c>
      <c r="E55" s="11">
        <v>0</v>
      </c>
      <c r="F55" s="82">
        <v>0</v>
      </c>
      <c r="G55" s="81">
        <v>0</v>
      </c>
      <c r="H55" s="11">
        <v>0</v>
      </c>
      <c r="I55" s="82">
        <v>0</v>
      </c>
      <c r="J55" s="81">
        <v>0</v>
      </c>
      <c r="K55" s="11">
        <v>0</v>
      </c>
    </row>
    <row r="56" spans="3:11" ht="15" thickBot="1" x14ac:dyDescent="0.4">
      <c r="C56" s="135" t="s">
        <v>165</v>
      </c>
      <c r="D56" s="81">
        <v>0</v>
      </c>
      <c r="E56" s="11">
        <v>0</v>
      </c>
      <c r="F56" s="82">
        <v>0</v>
      </c>
      <c r="G56" s="81">
        <v>0</v>
      </c>
      <c r="H56" s="11">
        <v>0</v>
      </c>
      <c r="I56" s="82">
        <v>0</v>
      </c>
      <c r="J56" s="81">
        <v>0</v>
      </c>
      <c r="K56" s="11">
        <v>0</v>
      </c>
    </row>
    <row r="57" spans="3:11" ht="42.5" thickBot="1" x14ac:dyDescent="0.4">
      <c r="C57" s="90" t="s">
        <v>135</v>
      </c>
      <c r="D57" s="94">
        <v>0</v>
      </c>
      <c r="E57" s="94">
        <v>0</v>
      </c>
      <c r="F57" s="94">
        <v>0</v>
      </c>
      <c r="G57" s="94" t="s">
        <v>128</v>
      </c>
      <c r="H57" s="96" t="s">
        <v>129</v>
      </c>
      <c r="I57" s="97" t="s">
        <v>123</v>
      </c>
      <c r="J57" s="97" t="s">
        <v>124</v>
      </c>
      <c r="K57" s="97" t="s">
        <v>125</v>
      </c>
    </row>
    <row r="58" spans="3:11" ht="15" thickBot="1" x14ac:dyDescent="0.4">
      <c r="C58" s="136" t="s">
        <v>162</v>
      </c>
      <c r="D58" s="75">
        <v>0</v>
      </c>
      <c r="E58" s="76">
        <v>0</v>
      </c>
      <c r="F58" s="77">
        <v>0</v>
      </c>
      <c r="G58" s="75">
        <v>0</v>
      </c>
      <c r="H58" s="76">
        <v>0</v>
      </c>
      <c r="I58" s="77">
        <v>0</v>
      </c>
      <c r="J58" s="75">
        <v>0</v>
      </c>
      <c r="K58" s="76">
        <v>0</v>
      </c>
    </row>
    <row r="59" spans="3:11" ht="15" thickBot="1" x14ac:dyDescent="0.4">
      <c r="C59" s="135" t="s">
        <v>165</v>
      </c>
      <c r="D59" s="81">
        <v>0</v>
      </c>
      <c r="E59" s="11">
        <v>0</v>
      </c>
      <c r="F59" s="82">
        <v>0</v>
      </c>
      <c r="G59" s="81">
        <v>0</v>
      </c>
      <c r="H59" s="11">
        <v>0</v>
      </c>
      <c r="I59" s="82">
        <v>0</v>
      </c>
      <c r="J59" s="81">
        <v>0</v>
      </c>
      <c r="K59" s="11">
        <v>0</v>
      </c>
    </row>
    <row r="60" spans="3:11" ht="15" thickBot="1" x14ac:dyDescent="0.4">
      <c r="C60" s="135" t="s">
        <v>162</v>
      </c>
      <c r="D60" s="81">
        <v>0</v>
      </c>
      <c r="E60" s="11">
        <v>0</v>
      </c>
      <c r="F60" s="82">
        <v>0</v>
      </c>
      <c r="G60" s="81">
        <v>0</v>
      </c>
      <c r="H60" s="11">
        <v>0</v>
      </c>
      <c r="I60" s="82">
        <v>0</v>
      </c>
      <c r="J60" s="81">
        <v>0</v>
      </c>
      <c r="K60" s="11">
        <v>0</v>
      </c>
    </row>
    <row r="61" spans="3:11" ht="15" thickBot="1" x14ac:dyDescent="0.4">
      <c r="C61" s="135" t="s">
        <v>163</v>
      </c>
      <c r="D61" s="81">
        <v>0</v>
      </c>
      <c r="E61" s="11">
        <v>0</v>
      </c>
      <c r="F61" s="82">
        <v>0</v>
      </c>
      <c r="G61" s="81">
        <v>0</v>
      </c>
      <c r="H61" s="11">
        <v>0</v>
      </c>
      <c r="I61" s="82">
        <v>0</v>
      </c>
      <c r="J61" s="81">
        <v>0</v>
      </c>
      <c r="K61" s="11">
        <v>0</v>
      </c>
    </row>
    <row r="62" spans="3:11" ht="15" thickBot="1" x14ac:dyDescent="0.4">
      <c r="C62" s="135" t="s">
        <v>165</v>
      </c>
      <c r="D62" s="81">
        <v>0</v>
      </c>
      <c r="E62" s="11">
        <v>0</v>
      </c>
      <c r="F62" s="82">
        <v>0</v>
      </c>
      <c r="G62" s="81">
        <v>0</v>
      </c>
      <c r="H62" s="11">
        <v>0</v>
      </c>
      <c r="I62" s="82">
        <v>0</v>
      </c>
      <c r="J62" s="81">
        <v>0</v>
      </c>
      <c r="K62" s="11">
        <v>0</v>
      </c>
    </row>
    <row r="63" spans="3:11" ht="42.5" thickBot="1" x14ac:dyDescent="0.4">
      <c r="C63" s="90" t="s">
        <v>136</v>
      </c>
      <c r="D63" s="94">
        <v>0</v>
      </c>
      <c r="E63" s="94">
        <v>0</v>
      </c>
      <c r="F63" s="94">
        <v>0</v>
      </c>
      <c r="G63" s="94" t="s">
        <v>128</v>
      </c>
      <c r="H63" s="96" t="s">
        <v>129</v>
      </c>
      <c r="I63" s="97" t="s">
        <v>123</v>
      </c>
      <c r="J63" s="97" t="s">
        <v>124</v>
      </c>
      <c r="K63" s="97" t="s">
        <v>125</v>
      </c>
    </row>
    <row r="64" spans="3:11" ht="15" thickBot="1" x14ac:dyDescent="0.4">
      <c r="C64" s="136" t="s">
        <v>162</v>
      </c>
      <c r="D64" s="75">
        <v>0</v>
      </c>
      <c r="E64" s="76">
        <v>0</v>
      </c>
      <c r="F64" s="77">
        <v>0</v>
      </c>
      <c r="G64" s="75">
        <v>0</v>
      </c>
      <c r="H64" s="76">
        <v>0</v>
      </c>
      <c r="I64" s="77">
        <v>0</v>
      </c>
      <c r="J64" s="75">
        <v>0</v>
      </c>
      <c r="K64" s="76">
        <v>0</v>
      </c>
    </row>
    <row r="65" spans="3:11" ht="15" thickBot="1" x14ac:dyDescent="0.4">
      <c r="C65" s="135" t="s">
        <v>165</v>
      </c>
      <c r="D65" s="81">
        <v>0</v>
      </c>
      <c r="E65" s="11">
        <v>0</v>
      </c>
      <c r="F65" s="82">
        <v>0</v>
      </c>
      <c r="G65" s="81">
        <v>0</v>
      </c>
      <c r="H65" s="11">
        <v>0</v>
      </c>
      <c r="I65" s="82">
        <v>0</v>
      </c>
      <c r="J65" s="81">
        <v>0</v>
      </c>
      <c r="K65" s="11">
        <v>0</v>
      </c>
    </row>
    <row r="66" spans="3:11" ht="15" thickBot="1" x14ac:dyDescent="0.4">
      <c r="C66" s="135" t="s">
        <v>162</v>
      </c>
      <c r="D66" s="81">
        <v>0</v>
      </c>
      <c r="E66" s="11">
        <v>0</v>
      </c>
      <c r="F66" s="82">
        <v>0</v>
      </c>
      <c r="G66" s="81">
        <v>0</v>
      </c>
      <c r="H66" s="11">
        <v>0</v>
      </c>
      <c r="I66" s="82">
        <v>0</v>
      </c>
      <c r="J66" s="81">
        <v>0</v>
      </c>
      <c r="K66" s="11">
        <v>0</v>
      </c>
    </row>
    <row r="67" spans="3:11" ht="15" thickBot="1" x14ac:dyDescent="0.4">
      <c r="C67" s="135" t="s">
        <v>163</v>
      </c>
      <c r="D67" s="81">
        <v>0</v>
      </c>
      <c r="E67" s="11">
        <v>0</v>
      </c>
      <c r="F67" s="82">
        <v>0</v>
      </c>
      <c r="G67" s="81">
        <v>0</v>
      </c>
      <c r="H67" s="11">
        <v>0</v>
      </c>
      <c r="I67" s="82">
        <v>0</v>
      </c>
      <c r="J67" s="81">
        <v>0</v>
      </c>
      <c r="K67" s="11">
        <v>0</v>
      </c>
    </row>
    <row r="68" spans="3:11" ht="15" thickBot="1" x14ac:dyDescent="0.4">
      <c r="C68" s="135" t="s">
        <v>165</v>
      </c>
      <c r="D68" s="81">
        <v>0</v>
      </c>
      <c r="E68" s="11">
        <v>0</v>
      </c>
      <c r="F68" s="82">
        <v>0</v>
      </c>
      <c r="G68" s="81">
        <v>0</v>
      </c>
      <c r="H68" s="11">
        <v>0</v>
      </c>
      <c r="I68" s="82">
        <v>0</v>
      </c>
      <c r="J68" s="81">
        <v>0</v>
      </c>
      <c r="K68" s="11">
        <v>0</v>
      </c>
    </row>
    <row r="69" spans="3:11" ht="15.5" thickBot="1" x14ac:dyDescent="0.4">
      <c r="C69" s="98" t="s">
        <v>137</v>
      </c>
      <c r="D69" s="99" t="e">
        <f>D18:D29+D31:D38+D40:D44+D46:D50+D52:D56+D58:D62+D64:D68</f>
        <v>#VALUE!</v>
      </c>
      <c r="E69" s="99" t="e">
        <f>E18:E29+E31:E38+E40:E44+E46:E50+E52:E56+E58:E62+E64:E68</f>
        <v>#VALUE!</v>
      </c>
      <c r="F69" s="99" t="e">
        <f>F18:F29+F31:F38+F40:F44+F46:F50+F52:F56+F58:F62+F64:F68</f>
        <v>#VALUE!</v>
      </c>
      <c r="G69" s="100"/>
      <c r="H69" s="100"/>
      <c r="I69" s="101" t="e">
        <f>I18:I29+I31:I38+I40:I44+I46:I50+I52:I56+I58:I62+I64:I68</f>
        <v>#VALUE!</v>
      </c>
      <c r="J69" s="101" t="e">
        <f>J18:J29+J31:J38+J40:J44+J46:J50+J52:J56+J58:J62+J64:J68</f>
        <v>#VALUE!</v>
      </c>
      <c r="K69" s="101" t="e">
        <f>K18:K29+K31:K38+K40:K44+K46:K50+K52:K56+K58:K62+K64:K68</f>
        <v>#VALUE!</v>
      </c>
    </row>
    <row r="70" spans="3:11" ht="16" thickBot="1" x14ac:dyDescent="0.4">
      <c r="C70" s="102"/>
      <c r="D70" s="103"/>
      <c r="E70" s="104"/>
      <c r="F70" s="105"/>
      <c r="G70" s="103"/>
      <c r="H70" s="104"/>
      <c r="I70" s="104"/>
      <c r="J70" s="106"/>
      <c r="K70" s="105"/>
    </row>
    <row r="71" spans="3:11" x14ac:dyDescent="0.35">
      <c r="C71" s="206" t="s">
        <v>138</v>
      </c>
      <c r="D71" s="218" t="s">
        <v>116</v>
      </c>
      <c r="E71" s="219"/>
      <c r="F71" s="220"/>
      <c r="G71" s="218" t="s">
        <v>117</v>
      </c>
      <c r="H71" s="219"/>
      <c r="I71" s="219"/>
      <c r="J71" s="219"/>
      <c r="K71" s="220"/>
    </row>
    <row r="72" spans="3:11" ht="15" thickBot="1" x14ac:dyDescent="0.4">
      <c r="C72" s="207"/>
      <c r="D72" s="221"/>
      <c r="E72" s="222"/>
      <c r="F72" s="223"/>
      <c r="G72" s="221"/>
      <c r="H72" s="222"/>
      <c r="I72" s="222"/>
      <c r="J72" s="222"/>
      <c r="K72" s="223"/>
    </row>
    <row r="73" spans="3:11" ht="38" thickBot="1" x14ac:dyDescent="0.4">
      <c r="C73" s="67" t="s">
        <v>118</v>
      </c>
      <c r="D73" s="68" t="s">
        <v>119</v>
      </c>
      <c r="E73" s="69" t="s">
        <v>120</v>
      </c>
      <c r="F73" s="70" t="s">
        <v>121</v>
      </c>
      <c r="G73" s="214" t="s">
        <v>122</v>
      </c>
      <c r="H73" s="215"/>
      <c r="I73" s="216" t="s">
        <v>123</v>
      </c>
      <c r="J73" s="216" t="s">
        <v>124</v>
      </c>
      <c r="K73" s="216" t="s">
        <v>125</v>
      </c>
    </row>
    <row r="74" spans="3:11" ht="20.5" thickBot="1" x14ac:dyDescent="0.4">
      <c r="C74" s="159" t="s">
        <v>169</v>
      </c>
      <c r="D74" s="94">
        <v>0</v>
      </c>
      <c r="E74" s="94">
        <v>0</v>
      </c>
      <c r="F74" s="94">
        <v>0</v>
      </c>
      <c r="G74" s="94" t="s">
        <v>128</v>
      </c>
      <c r="H74" s="96" t="s">
        <v>129</v>
      </c>
      <c r="I74" s="226"/>
      <c r="J74" s="226"/>
      <c r="K74" s="226"/>
    </row>
    <row r="75" spans="3:11" ht="15" thickBot="1" x14ac:dyDescent="0.4">
      <c r="C75" s="148" t="s">
        <v>213</v>
      </c>
      <c r="D75" s="107">
        <v>0</v>
      </c>
      <c r="E75" s="51">
        <v>0</v>
      </c>
      <c r="F75" s="108">
        <v>0</v>
      </c>
      <c r="G75" s="107">
        <v>0</v>
      </c>
      <c r="H75" s="51">
        <v>0</v>
      </c>
      <c r="I75" s="51">
        <v>0</v>
      </c>
      <c r="J75" s="109">
        <v>0</v>
      </c>
      <c r="K75" s="108">
        <v>0</v>
      </c>
    </row>
    <row r="76" spans="3:11" x14ac:dyDescent="0.35">
      <c r="C76" s="149" t="s">
        <v>214</v>
      </c>
      <c r="D76" s="107"/>
      <c r="E76" s="51"/>
      <c r="F76" s="108"/>
      <c r="G76" s="107"/>
      <c r="H76" s="51"/>
      <c r="I76" s="51"/>
      <c r="J76" s="109"/>
      <c r="K76" s="108"/>
    </row>
    <row r="77" spans="3:11" x14ac:dyDescent="0.35">
      <c r="C77" s="51" t="s">
        <v>168</v>
      </c>
      <c r="D77" s="111"/>
      <c r="E77" s="51"/>
      <c r="F77" s="108"/>
      <c r="G77" s="107"/>
      <c r="H77" s="51"/>
      <c r="I77" s="51"/>
      <c r="J77" s="109"/>
      <c r="K77" s="108"/>
    </row>
    <row r="78" spans="3:11" ht="15" thickBot="1" x14ac:dyDescent="0.4">
      <c r="C78" s="51" t="s">
        <v>179</v>
      </c>
      <c r="D78" s="111">
        <v>0</v>
      </c>
      <c r="E78" s="51">
        <v>0</v>
      </c>
      <c r="F78" s="108">
        <v>0</v>
      </c>
      <c r="G78" s="107">
        <v>0</v>
      </c>
      <c r="H78" s="51">
        <v>0</v>
      </c>
      <c r="I78" s="51">
        <v>0</v>
      </c>
      <c r="J78" s="109">
        <v>0</v>
      </c>
      <c r="K78" s="108">
        <v>0</v>
      </c>
    </row>
    <row r="79" spans="3:11" ht="57" customHeight="1" thickBot="1" x14ac:dyDescent="0.4">
      <c r="C79" s="160" t="s">
        <v>170</v>
      </c>
      <c r="D79" s="94">
        <v>0</v>
      </c>
      <c r="E79" s="94">
        <v>0</v>
      </c>
      <c r="F79" s="94">
        <v>0</v>
      </c>
      <c r="G79" s="110" t="s">
        <v>130</v>
      </c>
      <c r="H79" s="110" t="s">
        <v>131</v>
      </c>
      <c r="I79" s="110" t="s">
        <v>132</v>
      </c>
      <c r="J79" s="227" t="s">
        <v>125</v>
      </c>
      <c r="K79" s="228"/>
    </row>
    <row r="80" spans="3:11" ht="16" thickBot="1" x14ac:dyDescent="0.4">
      <c r="C80" s="137" t="s">
        <v>133</v>
      </c>
      <c r="D80" s="111">
        <v>0</v>
      </c>
      <c r="E80" s="51">
        <v>0</v>
      </c>
      <c r="F80" s="109">
        <v>0</v>
      </c>
      <c r="G80" s="112">
        <v>0</v>
      </c>
      <c r="H80" s="113">
        <v>0</v>
      </c>
      <c r="I80" s="113">
        <v>0</v>
      </c>
      <c r="J80" s="229">
        <v>0</v>
      </c>
      <c r="K80" s="230"/>
    </row>
    <row r="81" spans="3:11" ht="16" thickBot="1" x14ac:dyDescent="0.4">
      <c r="C81" s="138" t="s">
        <v>171</v>
      </c>
      <c r="D81" s="111">
        <v>0</v>
      </c>
      <c r="E81" s="51">
        <v>0</v>
      </c>
      <c r="F81" s="109">
        <v>0</v>
      </c>
      <c r="G81" s="107">
        <v>0</v>
      </c>
      <c r="H81" s="51">
        <v>0</v>
      </c>
      <c r="I81" s="51">
        <v>0</v>
      </c>
      <c r="J81" s="231">
        <v>0</v>
      </c>
      <c r="K81" s="232"/>
    </row>
    <row r="82" spans="3:11" ht="16" thickBot="1" x14ac:dyDescent="0.4">
      <c r="C82" s="138" t="s">
        <v>133</v>
      </c>
      <c r="D82" s="111">
        <v>0</v>
      </c>
      <c r="E82" s="51">
        <v>0</v>
      </c>
      <c r="F82" s="109">
        <v>0</v>
      </c>
      <c r="G82" s="107">
        <v>0</v>
      </c>
      <c r="H82" s="51">
        <v>0</v>
      </c>
      <c r="I82" s="51">
        <v>0</v>
      </c>
      <c r="J82" s="231">
        <v>0</v>
      </c>
      <c r="K82" s="232"/>
    </row>
    <row r="83" spans="3:11" ht="16" thickBot="1" x14ac:dyDescent="0.4">
      <c r="C83" s="138" t="s">
        <v>172</v>
      </c>
      <c r="D83" s="111">
        <v>0</v>
      </c>
      <c r="E83" s="51">
        <v>0</v>
      </c>
      <c r="F83" s="109">
        <v>0</v>
      </c>
      <c r="G83" s="114">
        <v>0</v>
      </c>
      <c r="H83" s="115">
        <v>0</v>
      </c>
      <c r="I83" s="115">
        <v>0</v>
      </c>
      <c r="J83" s="233">
        <v>0</v>
      </c>
      <c r="K83" s="234"/>
    </row>
    <row r="84" spans="3:11" ht="75.75" customHeight="1" thickBot="1" x14ac:dyDescent="0.4">
      <c r="C84" s="161" t="s">
        <v>173</v>
      </c>
      <c r="D84" s="94">
        <v>0</v>
      </c>
      <c r="E84" s="94">
        <v>0</v>
      </c>
      <c r="F84" s="94">
        <v>0</v>
      </c>
      <c r="G84" s="93" t="s">
        <v>130</v>
      </c>
      <c r="H84" s="93" t="s">
        <v>131</v>
      </c>
      <c r="I84" s="93" t="s">
        <v>132</v>
      </c>
      <c r="J84" s="227" t="s">
        <v>125</v>
      </c>
      <c r="K84" s="228"/>
    </row>
    <row r="85" spans="3:11" ht="16" thickBot="1" x14ac:dyDescent="0.4">
      <c r="C85" s="137" t="s">
        <v>133</v>
      </c>
      <c r="D85" s="111">
        <v>0</v>
      </c>
      <c r="E85" s="111">
        <v>0</v>
      </c>
      <c r="F85" s="111">
        <v>0</v>
      </c>
      <c r="G85" s="107">
        <v>0</v>
      </c>
      <c r="H85" s="107">
        <v>0</v>
      </c>
      <c r="I85" s="107">
        <v>0</v>
      </c>
      <c r="J85" s="237">
        <v>0</v>
      </c>
      <c r="K85" s="238"/>
    </row>
    <row r="86" spans="3:11" ht="16" thickBot="1" x14ac:dyDescent="0.4">
      <c r="C86" s="138" t="s">
        <v>171</v>
      </c>
      <c r="D86" s="111">
        <v>0</v>
      </c>
      <c r="E86" s="111">
        <v>0</v>
      </c>
      <c r="F86" s="111">
        <v>0</v>
      </c>
      <c r="G86" s="107">
        <v>0</v>
      </c>
      <c r="H86" s="107">
        <v>0</v>
      </c>
      <c r="I86" s="107">
        <v>0</v>
      </c>
      <c r="J86" s="235">
        <v>0</v>
      </c>
      <c r="K86" s="236"/>
    </row>
    <row r="87" spans="3:11" ht="16" thickBot="1" x14ac:dyDescent="0.4">
      <c r="C87" s="138" t="s">
        <v>133</v>
      </c>
      <c r="D87" s="111">
        <v>0</v>
      </c>
      <c r="E87" s="111">
        <v>0</v>
      </c>
      <c r="F87" s="111">
        <v>0</v>
      </c>
      <c r="G87" s="107">
        <v>0</v>
      </c>
      <c r="H87" s="107">
        <v>0</v>
      </c>
      <c r="I87" s="107">
        <v>0</v>
      </c>
      <c r="J87" s="235">
        <v>0</v>
      </c>
      <c r="K87" s="236"/>
    </row>
    <row r="88" spans="3:11" ht="16" thickBot="1" x14ac:dyDescent="0.4">
      <c r="C88" s="138" t="s">
        <v>172</v>
      </c>
      <c r="D88" s="111">
        <v>0</v>
      </c>
      <c r="E88" s="111">
        <v>0</v>
      </c>
      <c r="F88" s="111">
        <v>0</v>
      </c>
      <c r="G88" s="107">
        <v>0</v>
      </c>
      <c r="H88" s="107">
        <v>0</v>
      </c>
      <c r="I88" s="107">
        <v>0</v>
      </c>
      <c r="J88" s="235">
        <v>0</v>
      </c>
      <c r="K88" s="236"/>
    </row>
    <row r="89" spans="3:11" ht="16" thickBot="1" x14ac:dyDescent="0.4">
      <c r="C89" s="138" t="s">
        <v>133</v>
      </c>
      <c r="D89" s="111">
        <v>0</v>
      </c>
      <c r="E89" s="111">
        <v>0</v>
      </c>
      <c r="F89" s="111">
        <v>0</v>
      </c>
      <c r="G89" s="107">
        <v>0</v>
      </c>
      <c r="H89" s="107">
        <v>0</v>
      </c>
      <c r="I89" s="107">
        <v>0</v>
      </c>
      <c r="J89" s="235">
        <v>0</v>
      </c>
      <c r="K89" s="236"/>
    </row>
    <row r="90" spans="3:11" ht="42.5" thickBot="1" x14ac:dyDescent="0.4">
      <c r="C90" s="139" t="s">
        <v>167</v>
      </c>
      <c r="D90" s="94">
        <v>0</v>
      </c>
      <c r="E90" s="94">
        <v>0</v>
      </c>
      <c r="F90" s="94">
        <v>0</v>
      </c>
      <c r="G90" s="94" t="s">
        <v>128</v>
      </c>
      <c r="H90" s="96" t="s">
        <v>129</v>
      </c>
      <c r="I90" s="97" t="s">
        <v>123</v>
      </c>
      <c r="J90" s="97" t="s">
        <v>124</v>
      </c>
      <c r="K90" s="97" t="s">
        <v>125</v>
      </c>
    </row>
    <row r="91" spans="3:11" ht="16" thickBot="1" x14ac:dyDescent="0.4">
      <c r="C91" s="140" t="s">
        <v>133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</row>
    <row r="92" spans="3:11" ht="16" thickBot="1" x14ac:dyDescent="0.4">
      <c r="C92" s="140" t="s">
        <v>171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</row>
    <row r="93" spans="3:11" ht="16" thickBot="1" x14ac:dyDescent="0.4">
      <c r="C93" s="140" t="s">
        <v>133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0</v>
      </c>
      <c r="J93" s="107">
        <v>0</v>
      </c>
      <c r="K93" s="107">
        <v>0</v>
      </c>
    </row>
    <row r="94" spans="3:11" ht="16" thickBot="1" x14ac:dyDescent="0.4">
      <c r="C94" s="140" t="s">
        <v>172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</row>
    <row r="95" spans="3:11" ht="42.5" thickBot="1" x14ac:dyDescent="0.4">
      <c r="C95" s="141" t="s">
        <v>174</v>
      </c>
      <c r="D95" s="94">
        <v>0</v>
      </c>
      <c r="E95" s="94">
        <v>0</v>
      </c>
      <c r="F95" s="94">
        <v>0</v>
      </c>
      <c r="G95" s="94" t="s">
        <v>128</v>
      </c>
      <c r="H95" s="96" t="s">
        <v>129</v>
      </c>
      <c r="I95" s="97" t="s">
        <v>123</v>
      </c>
      <c r="J95" s="97" t="s">
        <v>124</v>
      </c>
      <c r="K95" s="97" t="s">
        <v>125</v>
      </c>
    </row>
    <row r="96" spans="3:11" ht="16" thickBot="1" x14ac:dyDescent="0.4">
      <c r="C96" s="137" t="s">
        <v>133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</row>
    <row r="97" spans="3:11" ht="16" thickBot="1" x14ac:dyDescent="0.4">
      <c r="C97" s="138" t="s">
        <v>171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</row>
    <row r="98" spans="3:11" ht="16" thickBot="1" x14ac:dyDescent="0.4">
      <c r="C98" s="138" t="s">
        <v>133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</row>
    <row r="99" spans="3:11" ht="16" thickBot="1" x14ac:dyDescent="0.4">
      <c r="C99" s="138" t="s">
        <v>172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</row>
    <row r="100" spans="3:11" ht="16" thickBot="1" x14ac:dyDescent="0.4">
      <c r="C100" s="138" t="s">
        <v>133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</row>
    <row r="101" spans="3:11" ht="42.5" thickBot="1" x14ac:dyDescent="0.4">
      <c r="C101" s="139" t="s">
        <v>134</v>
      </c>
      <c r="D101" s="94">
        <v>0</v>
      </c>
      <c r="E101" s="94">
        <v>0</v>
      </c>
      <c r="F101" s="94">
        <v>0</v>
      </c>
      <c r="G101" s="94" t="s">
        <v>128</v>
      </c>
      <c r="H101" s="96" t="s">
        <v>129</v>
      </c>
      <c r="I101" s="97" t="s">
        <v>123</v>
      </c>
      <c r="J101" s="97" t="s">
        <v>124</v>
      </c>
      <c r="K101" s="97" t="s">
        <v>125</v>
      </c>
    </row>
    <row r="102" spans="3:11" ht="16" thickBot="1" x14ac:dyDescent="0.4">
      <c r="C102" s="142" t="s">
        <v>133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</row>
    <row r="103" spans="3:11" ht="16" thickBot="1" x14ac:dyDescent="0.4">
      <c r="C103" s="142" t="s">
        <v>171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7">
        <v>0</v>
      </c>
      <c r="J103" s="107">
        <v>0</v>
      </c>
      <c r="K103" s="107">
        <v>0</v>
      </c>
    </row>
    <row r="104" spans="3:11" ht="16" thickBot="1" x14ac:dyDescent="0.4">
      <c r="C104" s="142" t="s">
        <v>133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</row>
    <row r="105" spans="3:11" ht="16" thickBot="1" x14ac:dyDescent="0.4">
      <c r="C105" s="142" t="s">
        <v>172</v>
      </c>
      <c r="D105" s="107">
        <v>0</v>
      </c>
      <c r="E105" s="107">
        <v>0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107">
        <v>0</v>
      </c>
    </row>
    <row r="106" spans="3:11" ht="42.5" thickBot="1" x14ac:dyDescent="0.4">
      <c r="C106" s="139" t="s">
        <v>135</v>
      </c>
      <c r="D106" s="94">
        <v>0</v>
      </c>
      <c r="E106" s="94">
        <v>0</v>
      </c>
      <c r="F106" s="94">
        <v>0</v>
      </c>
      <c r="G106" s="94" t="s">
        <v>128</v>
      </c>
      <c r="H106" s="96" t="s">
        <v>129</v>
      </c>
      <c r="I106" s="97" t="s">
        <v>123</v>
      </c>
      <c r="J106" s="97" t="s">
        <v>124</v>
      </c>
      <c r="K106" s="97" t="s">
        <v>125</v>
      </c>
    </row>
    <row r="107" spans="3:11" ht="16" thickBot="1" x14ac:dyDescent="0.4">
      <c r="C107" s="142" t="s">
        <v>133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107">
        <v>0</v>
      </c>
    </row>
    <row r="108" spans="3:11" ht="16" thickBot="1" x14ac:dyDescent="0.4">
      <c r="C108" s="142" t="s">
        <v>171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</row>
    <row r="109" spans="3:11" ht="16" thickBot="1" x14ac:dyDescent="0.4">
      <c r="C109" s="142" t="s">
        <v>133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7">
        <v>0</v>
      </c>
      <c r="J109" s="107">
        <v>0</v>
      </c>
      <c r="K109" s="107">
        <v>0</v>
      </c>
    </row>
    <row r="110" spans="3:11" ht="16" thickBot="1" x14ac:dyDescent="0.4">
      <c r="C110" s="142" t="s">
        <v>172</v>
      </c>
      <c r="D110" s="107">
        <v>0</v>
      </c>
      <c r="E110" s="107">
        <v>0</v>
      </c>
      <c r="F110" s="10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</row>
    <row r="111" spans="3:11" ht="42.5" thickBot="1" x14ac:dyDescent="0.4">
      <c r="C111" s="139" t="s">
        <v>136</v>
      </c>
      <c r="D111" s="94">
        <v>0</v>
      </c>
      <c r="E111" s="94">
        <v>0</v>
      </c>
      <c r="F111" s="94">
        <v>0</v>
      </c>
      <c r="G111" s="94" t="s">
        <v>128</v>
      </c>
      <c r="H111" s="96" t="s">
        <v>129</v>
      </c>
      <c r="I111" s="97" t="s">
        <v>123</v>
      </c>
      <c r="J111" s="97" t="s">
        <v>124</v>
      </c>
      <c r="K111" s="97" t="s">
        <v>125</v>
      </c>
    </row>
    <row r="112" spans="3:11" ht="16" thickBot="1" x14ac:dyDescent="0.4">
      <c r="C112" s="142" t="s">
        <v>133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</row>
    <row r="113" spans="3:11" ht="16" thickBot="1" x14ac:dyDescent="0.4">
      <c r="C113" s="142" t="s">
        <v>171</v>
      </c>
      <c r="D113" s="107">
        <v>0</v>
      </c>
      <c r="E113" s="107">
        <v>0</v>
      </c>
      <c r="F113" s="107">
        <v>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</row>
    <row r="114" spans="3:11" ht="16" thickBot="1" x14ac:dyDescent="0.4">
      <c r="C114" s="142" t="s">
        <v>133</v>
      </c>
      <c r="D114" s="107">
        <v>0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</row>
    <row r="115" spans="3:11" ht="16" thickBot="1" x14ac:dyDescent="0.4">
      <c r="C115" s="142" t="s">
        <v>172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07">
        <v>0</v>
      </c>
      <c r="J115" s="107">
        <v>0</v>
      </c>
      <c r="K115" s="107">
        <v>0</v>
      </c>
    </row>
    <row r="116" spans="3:11" ht="16" thickBot="1" x14ac:dyDescent="0.4">
      <c r="C116" s="142" t="s">
        <v>133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</row>
    <row r="117" spans="3:11" ht="15" customHeight="1" thickBot="1" x14ac:dyDescent="0.4">
      <c r="C117" s="116" t="s">
        <v>139</v>
      </c>
      <c r="D117" s="117" t="e">
        <f>+D75:D78+D80:D83+D85:D89+D91:D94+D96:D100+D102:D105+D107:D110+D112:D116</f>
        <v>#VALUE!</v>
      </c>
      <c r="E117" s="117" t="e">
        <f>+E75:E78+E80:E83+E85:E89+E91:E94+E96:E100+E102:E105+E107:E110+E112:E116</f>
        <v>#VALUE!</v>
      </c>
      <c r="F117" s="117" t="e">
        <f>+F75:F78+F80:F83+F85:F89+F91:F94+F96:F100+F102:F105+F107:F110+F112:F116</f>
        <v>#VALUE!</v>
      </c>
      <c r="G117" s="118"/>
      <c r="H117" s="119"/>
      <c r="I117" s="117" t="e">
        <f>+I75:I78+I80:I83+I85:I89+I91:I94+I96:I100+I102:I105+I107:I110+I112:I116</f>
        <v>#VALUE!</v>
      </c>
      <c r="J117" s="117" t="e">
        <f>+J75:J78+J80:J83+J85:J89+J91:J94+J96:J100+J102:J105+J107:J110+J112:J116</f>
        <v>#VALUE!</v>
      </c>
      <c r="K117" s="117" t="e">
        <f>+K75:K78+K80:K83+K85:K89+K91:K94+K96:K100+K102:K105+K107:K110+K112:K116</f>
        <v>#VALUE!</v>
      </c>
    </row>
    <row r="118" spans="3:11" ht="15.75" customHeight="1" thickBot="1" x14ac:dyDescent="0.4">
      <c r="C118" s="120" t="s">
        <v>140</v>
      </c>
      <c r="D118" s="121" t="e">
        <f>+D69+D117</f>
        <v>#VALUE!</v>
      </c>
      <c r="E118" s="121" t="e">
        <f>+E69+E117</f>
        <v>#VALUE!</v>
      </c>
      <c r="F118" s="121" t="e">
        <f>+F69+F117</f>
        <v>#VALUE!</v>
      </c>
      <c r="G118" s="118"/>
      <c r="H118" s="119"/>
      <c r="I118" s="122" t="e">
        <f>+I117+I69</f>
        <v>#VALUE!</v>
      </c>
      <c r="J118" s="122" t="e">
        <f>+J117+J69</f>
        <v>#VALUE!</v>
      </c>
      <c r="K118" s="122" t="e">
        <f>+K117+K69</f>
        <v>#VALUE!</v>
      </c>
    </row>
  </sheetData>
  <protectedRanges>
    <protectedRange password="DBAF" sqref="D15:G15 D14 F14 D16:F16 D72:G72 D71 F71 D73:F73" name="Plage1_1_1"/>
    <protectedRange password="DBAF" sqref="C46:C50" name="Plage1_3_2_1"/>
    <protectedRange password="DBAF" sqref="C64:C70 C52:C56 C102:C105 C107:C110 C58:C62 C112:C116" name="Plage1_3_1_1_1"/>
    <protectedRange password="DBAF" sqref="C80:C83" name="Plage1_4_2_1"/>
    <protectedRange password="DBAF" sqref="C85:C89" name="Plage1_4_1_1_1"/>
    <protectedRange password="DBAF" sqref="C96:C100" name="Plage1_6_1_1"/>
  </protectedRanges>
  <mergeCells count="29">
    <mergeCell ref="J80:K80"/>
    <mergeCell ref="J81:K81"/>
    <mergeCell ref="J82:K82"/>
    <mergeCell ref="J83:K83"/>
    <mergeCell ref="J89:K89"/>
    <mergeCell ref="J84:K84"/>
    <mergeCell ref="J85:K85"/>
    <mergeCell ref="J86:K86"/>
    <mergeCell ref="J87:K87"/>
    <mergeCell ref="J88:K88"/>
    <mergeCell ref="G73:H73"/>
    <mergeCell ref="I73:I74"/>
    <mergeCell ref="J73:J74"/>
    <mergeCell ref="K73:K74"/>
    <mergeCell ref="J79:K79"/>
    <mergeCell ref="C1:E1"/>
    <mergeCell ref="C2:E2"/>
    <mergeCell ref="D4:E4"/>
    <mergeCell ref="C14:C15"/>
    <mergeCell ref="D14:F15"/>
    <mergeCell ref="J30:K30"/>
    <mergeCell ref="C71:C72"/>
    <mergeCell ref="G14:K15"/>
    <mergeCell ref="G16:H16"/>
    <mergeCell ref="I16:I17"/>
    <mergeCell ref="J16:J17"/>
    <mergeCell ref="K16:K17"/>
    <mergeCell ref="D71:F72"/>
    <mergeCell ref="G71:K72"/>
  </mergeCells>
  <printOptions horizontalCentered="1" verticalCentered="1"/>
  <pageMargins left="0.19685039370078741" right="0.31496062992125984" top="0.39370078740157483" bottom="0.59055118110236227" header="0" footer="0"/>
  <pageSetup paperSize="8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90"/>
  <sheetViews>
    <sheetView topLeftCell="A22" workbookViewId="0">
      <selection activeCell="C5" sqref="C5"/>
    </sheetView>
  </sheetViews>
  <sheetFormatPr baseColWidth="10" defaultColWidth="10.7265625" defaultRowHeight="14.5" x14ac:dyDescent="0.35"/>
  <cols>
    <col min="2" max="2" width="55.1796875" customWidth="1"/>
    <col min="3" max="4" width="12.81640625" customWidth="1"/>
  </cols>
  <sheetData>
    <row r="1" spans="1:9" ht="26.25" customHeight="1" x14ac:dyDescent="0.35">
      <c r="A1" s="17" t="s">
        <v>141</v>
      </c>
      <c r="B1" s="167" t="s">
        <v>72</v>
      </c>
      <c r="C1" s="167"/>
      <c r="D1" s="167"/>
      <c r="E1" s="167"/>
      <c r="F1" s="167"/>
      <c r="G1" s="167"/>
      <c r="H1" s="167"/>
      <c r="I1" s="167"/>
    </row>
    <row r="2" spans="1:9" ht="26.25" customHeight="1" x14ac:dyDescent="0.35">
      <c r="A2" s="17"/>
      <c r="B2" s="167" t="s">
        <v>53</v>
      </c>
      <c r="C2" s="167"/>
      <c r="D2" s="167"/>
      <c r="E2" s="167"/>
      <c r="F2" s="167"/>
      <c r="G2" s="167"/>
      <c r="H2" s="167"/>
    </row>
    <row r="3" spans="1:9" x14ac:dyDescent="0.35">
      <c r="A3" s="48"/>
      <c r="B3" s="8" t="s">
        <v>2</v>
      </c>
    </row>
    <row r="4" spans="1:9" ht="43.5" x14ac:dyDescent="0.35">
      <c r="A4" s="41" t="s">
        <v>54</v>
      </c>
      <c r="B4" s="7" t="s">
        <v>3</v>
      </c>
      <c r="C4" s="37" t="s">
        <v>0</v>
      </c>
      <c r="D4" s="48" t="s">
        <v>4</v>
      </c>
    </row>
    <row r="5" spans="1:9" ht="26" x14ac:dyDescent="0.35">
      <c r="A5" s="41"/>
      <c r="B5" s="7" t="s">
        <v>208</v>
      </c>
      <c r="C5" s="37" t="s">
        <v>195</v>
      </c>
      <c r="D5" s="157" t="s">
        <v>4</v>
      </c>
    </row>
    <row r="6" spans="1:9" ht="15" customHeight="1" thickBot="1" x14ac:dyDescent="0.4"/>
    <row r="7" spans="1:9" ht="31.5" customHeight="1" x14ac:dyDescent="0.35">
      <c r="B7" s="239" t="s">
        <v>115</v>
      </c>
      <c r="C7" s="241" t="s">
        <v>124</v>
      </c>
      <c r="D7" s="241"/>
    </row>
    <row r="8" spans="1:9" ht="18.75" customHeight="1" x14ac:dyDescent="0.35">
      <c r="B8" s="240"/>
      <c r="C8" s="123" t="s">
        <v>6</v>
      </c>
      <c r="D8" s="123" t="s">
        <v>7</v>
      </c>
    </row>
    <row r="9" spans="1:9" x14ac:dyDescent="0.35">
      <c r="B9" s="124" t="s">
        <v>142</v>
      </c>
      <c r="C9" s="125">
        <v>0</v>
      </c>
      <c r="D9" s="125">
        <v>0</v>
      </c>
    </row>
    <row r="10" spans="1:9" ht="15" customHeight="1" x14ac:dyDescent="0.35">
      <c r="B10" s="124" t="s">
        <v>143</v>
      </c>
      <c r="C10" s="125">
        <v>0</v>
      </c>
      <c r="D10" s="125">
        <v>0</v>
      </c>
    </row>
    <row r="11" spans="1:9" ht="15" customHeight="1" x14ac:dyDescent="0.35">
      <c r="B11" s="124" t="s">
        <v>143</v>
      </c>
      <c r="C11" s="125">
        <v>0</v>
      </c>
      <c r="D11" s="125">
        <v>0</v>
      </c>
    </row>
    <row r="12" spans="1:9" ht="15" customHeight="1" x14ac:dyDescent="0.35">
      <c r="B12" s="124" t="s">
        <v>144</v>
      </c>
      <c r="C12" s="125">
        <v>0</v>
      </c>
      <c r="D12" s="125">
        <v>0</v>
      </c>
    </row>
    <row r="13" spans="1:9" ht="15" customHeight="1" x14ac:dyDescent="0.35">
      <c r="B13" s="124" t="s">
        <v>144</v>
      </c>
      <c r="C13" s="125">
        <v>0</v>
      </c>
      <c r="D13" s="125">
        <v>0</v>
      </c>
    </row>
    <row r="14" spans="1:9" ht="15" customHeight="1" x14ac:dyDescent="0.35">
      <c r="B14" s="124" t="s">
        <v>144</v>
      </c>
      <c r="C14" s="125">
        <v>0</v>
      </c>
      <c r="D14" s="125">
        <v>0</v>
      </c>
    </row>
    <row r="15" spans="1:9" ht="15" customHeight="1" x14ac:dyDescent="0.35">
      <c r="B15" s="124" t="s">
        <v>144</v>
      </c>
      <c r="C15" s="125">
        <v>0</v>
      </c>
      <c r="D15" s="125">
        <v>0</v>
      </c>
    </row>
    <row r="16" spans="1:9" ht="15" customHeight="1" x14ac:dyDescent="0.35">
      <c r="B16" s="124" t="s">
        <v>142</v>
      </c>
      <c r="C16" s="125">
        <v>0</v>
      </c>
      <c r="D16" s="125">
        <v>0</v>
      </c>
    </row>
    <row r="17" spans="2:4" ht="15" customHeight="1" x14ac:dyDescent="0.35">
      <c r="B17" s="124" t="s">
        <v>143</v>
      </c>
      <c r="C17" s="125">
        <v>0</v>
      </c>
      <c r="D17" s="125">
        <v>0</v>
      </c>
    </row>
    <row r="18" spans="2:4" ht="15" customHeight="1" x14ac:dyDescent="0.35">
      <c r="B18" s="124" t="s">
        <v>143</v>
      </c>
      <c r="C18" s="125">
        <v>0</v>
      </c>
      <c r="D18" s="125">
        <v>0</v>
      </c>
    </row>
    <row r="19" spans="2:4" ht="15" customHeight="1" x14ac:dyDescent="0.35">
      <c r="B19" s="124" t="s">
        <v>144</v>
      </c>
      <c r="C19" s="125">
        <v>0</v>
      </c>
      <c r="D19" s="125">
        <v>0</v>
      </c>
    </row>
    <row r="20" spans="2:4" ht="15" customHeight="1" x14ac:dyDescent="0.35">
      <c r="B20" s="124" t="s">
        <v>144</v>
      </c>
      <c r="C20" s="125">
        <v>0</v>
      </c>
      <c r="D20" s="125">
        <v>0</v>
      </c>
    </row>
    <row r="21" spans="2:4" ht="15" customHeight="1" x14ac:dyDescent="0.35">
      <c r="B21" s="124" t="s">
        <v>144</v>
      </c>
      <c r="C21" s="125">
        <v>0</v>
      </c>
      <c r="D21" s="125">
        <v>0</v>
      </c>
    </row>
    <row r="22" spans="2:4" ht="15" customHeight="1" x14ac:dyDescent="0.35">
      <c r="B22" s="124" t="s">
        <v>144</v>
      </c>
      <c r="C22" s="125">
        <v>0</v>
      </c>
      <c r="D22" s="125">
        <v>0</v>
      </c>
    </row>
    <row r="23" spans="2:4" ht="15" customHeight="1" x14ac:dyDescent="0.35">
      <c r="B23" s="126" t="s">
        <v>37</v>
      </c>
      <c r="C23" s="127">
        <f>SUM(C9:C22)</f>
        <v>0</v>
      </c>
      <c r="D23" s="127">
        <f>SUM(D9:D22)</f>
        <v>0</v>
      </c>
    </row>
    <row r="24" spans="2:4" ht="15" customHeight="1" thickBot="1" x14ac:dyDescent="0.4">
      <c r="B24" s="128"/>
      <c r="C24" s="128"/>
      <c r="D24" s="128"/>
    </row>
    <row r="25" spans="2:4" ht="15" customHeight="1" x14ac:dyDescent="0.35">
      <c r="B25" s="242" t="s">
        <v>138</v>
      </c>
      <c r="C25" s="244" t="s">
        <v>124</v>
      </c>
      <c r="D25" s="244"/>
    </row>
    <row r="26" spans="2:4" ht="15" customHeight="1" thickBot="1" x14ac:dyDescent="0.4">
      <c r="B26" s="243"/>
      <c r="C26" s="123" t="s">
        <v>6</v>
      </c>
      <c r="D26" s="123" t="s">
        <v>7</v>
      </c>
    </row>
    <row r="27" spans="2:4" ht="15" customHeight="1" x14ac:dyDescent="0.35">
      <c r="B27" s="124" t="s">
        <v>142</v>
      </c>
      <c r="C27" s="125">
        <v>0</v>
      </c>
      <c r="D27" s="125">
        <v>0</v>
      </c>
    </row>
    <row r="28" spans="2:4" ht="15" customHeight="1" x14ac:dyDescent="0.35">
      <c r="B28" s="124" t="s">
        <v>143</v>
      </c>
      <c r="C28" s="125">
        <v>0</v>
      </c>
      <c r="D28" s="125">
        <v>0</v>
      </c>
    </row>
    <row r="29" spans="2:4" x14ac:dyDescent="0.35">
      <c r="B29" s="124" t="s">
        <v>143</v>
      </c>
      <c r="C29" s="125">
        <v>0</v>
      </c>
      <c r="D29" s="125">
        <v>0</v>
      </c>
    </row>
    <row r="30" spans="2:4" x14ac:dyDescent="0.35">
      <c r="B30" s="124" t="s">
        <v>144</v>
      </c>
      <c r="C30" s="125">
        <v>0</v>
      </c>
      <c r="D30" s="125">
        <v>0</v>
      </c>
    </row>
    <row r="31" spans="2:4" x14ac:dyDescent="0.35">
      <c r="B31" s="124" t="s">
        <v>144</v>
      </c>
      <c r="C31" s="125">
        <v>0</v>
      </c>
      <c r="D31" s="125">
        <v>0</v>
      </c>
    </row>
    <row r="32" spans="2:4" x14ac:dyDescent="0.35">
      <c r="B32" s="124" t="s">
        <v>144</v>
      </c>
      <c r="C32" s="125">
        <v>0</v>
      </c>
      <c r="D32" s="125">
        <v>0</v>
      </c>
    </row>
    <row r="33" spans="2:4" ht="15" customHeight="1" x14ac:dyDescent="0.35">
      <c r="B33" s="124" t="s">
        <v>144</v>
      </c>
      <c r="C33" s="125">
        <v>0</v>
      </c>
      <c r="D33" s="125">
        <v>0</v>
      </c>
    </row>
    <row r="34" spans="2:4" ht="15" customHeight="1" x14ac:dyDescent="0.35">
      <c r="B34" s="124" t="s">
        <v>142</v>
      </c>
      <c r="C34" s="125">
        <v>0</v>
      </c>
      <c r="D34" s="125">
        <v>0</v>
      </c>
    </row>
    <row r="35" spans="2:4" ht="15" customHeight="1" x14ac:dyDescent="0.35">
      <c r="B35" s="124" t="s">
        <v>143</v>
      </c>
      <c r="C35" s="125">
        <v>0</v>
      </c>
      <c r="D35" s="125">
        <v>0</v>
      </c>
    </row>
    <row r="36" spans="2:4" ht="15" customHeight="1" x14ac:dyDescent="0.35">
      <c r="B36" s="124" t="s">
        <v>143</v>
      </c>
      <c r="C36" s="125">
        <v>0</v>
      </c>
      <c r="D36" s="125">
        <v>0</v>
      </c>
    </row>
    <row r="37" spans="2:4" ht="15" customHeight="1" x14ac:dyDescent="0.35">
      <c r="B37" s="124" t="s">
        <v>144</v>
      </c>
      <c r="C37" s="125">
        <v>0</v>
      </c>
      <c r="D37" s="125">
        <v>0</v>
      </c>
    </row>
    <row r="38" spans="2:4" ht="15" customHeight="1" x14ac:dyDescent="0.35">
      <c r="B38" s="124" t="s">
        <v>144</v>
      </c>
      <c r="C38" s="125">
        <v>0</v>
      </c>
      <c r="D38" s="125">
        <v>0</v>
      </c>
    </row>
    <row r="39" spans="2:4" ht="15" customHeight="1" x14ac:dyDescent="0.35">
      <c r="B39" s="124" t="s">
        <v>144</v>
      </c>
      <c r="C39" s="125">
        <v>0</v>
      </c>
      <c r="D39" s="125">
        <v>0</v>
      </c>
    </row>
    <row r="40" spans="2:4" ht="15" customHeight="1" x14ac:dyDescent="0.35">
      <c r="B40" s="124" t="s">
        <v>144</v>
      </c>
      <c r="C40" s="125">
        <v>0</v>
      </c>
      <c r="D40" s="125">
        <v>0</v>
      </c>
    </row>
    <row r="41" spans="2:4" ht="15" customHeight="1" x14ac:dyDescent="0.35">
      <c r="B41" s="129" t="s">
        <v>37</v>
      </c>
      <c r="C41" s="130">
        <f>SUM(C27:C40)</f>
        <v>0</v>
      </c>
      <c r="D41" s="130">
        <f>SUM(D27:D40)</f>
        <v>0</v>
      </c>
    </row>
    <row r="42" spans="2:4" ht="15" customHeight="1" x14ac:dyDescent="0.35"/>
    <row r="43" spans="2:4" ht="15" customHeight="1" x14ac:dyDescent="0.35"/>
    <row r="44" spans="2:4" ht="15" customHeight="1" x14ac:dyDescent="0.35"/>
    <row r="45" spans="2:4" ht="15" customHeight="1" x14ac:dyDescent="0.35"/>
    <row r="47" spans="2:4" ht="15" customHeight="1" x14ac:dyDescent="0.35"/>
    <row r="48" spans="2:4" ht="15" customHeight="1" x14ac:dyDescent="0.35"/>
    <row r="49" ht="15" customHeight="1" x14ac:dyDescent="0.35"/>
    <row r="50" ht="15" customHeight="1" x14ac:dyDescent="0.35"/>
    <row r="51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</sheetData>
  <mergeCells count="6">
    <mergeCell ref="B1:I1"/>
    <mergeCell ref="B2:H2"/>
    <mergeCell ref="B7:B8"/>
    <mergeCell ref="C7:D7"/>
    <mergeCell ref="B25:B26"/>
    <mergeCell ref="C25:D25"/>
  </mergeCells>
  <printOptions horizontalCentered="1" verticalCentered="1"/>
  <pageMargins left="0.11811023622047245" right="0.11811023622047245" top="0.35433070866141736" bottom="0.35433070866141736" header="0" footer="0"/>
  <pageSetup paperSize="9" scale="7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04"/>
  <sheetViews>
    <sheetView topLeftCell="A181" workbookViewId="0">
      <selection activeCell="B6" sqref="B6"/>
    </sheetView>
  </sheetViews>
  <sheetFormatPr baseColWidth="10" defaultColWidth="10.7265625" defaultRowHeight="14.5" x14ac:dyDescent="0.35"/>
  <cols>
    <col min="1" max="1" width="11.453125" style="43"/>
    <col min="2" max="2" width="94.81640625" bestFit="1" customWidth="1"/>
    <col min="3" max="3" width="12.1796875" customWidth="1"/>
    <col min="5" max="5" width="12.7265625" customWidth="1"/>
    <col min="10" max="10" width="12.453125" bestFit="1" customWidth="1"/>
    <col min="11" max="11" width="13.453125" customWidth="1"/>
  </cols>
  <sheetData>
    <row r="1" spans="1:12" ht="26.25" customHeight="1" x14ac:dyDescent="0.6">
      <c r="A1" s="17" t="s">
        <v>71</v>
      </c>
      <c r="B1" s="167" t="s">
        <v>1</v>
      </c>
      <c r="C1" s="167"/>
      <c r="D1" s="167"/>
      <c r="E1" s="167"/>
      <c r="F1" s="1"/>
      <c r="G1" s="1"/>
      <c r="H1" s="1"/>
      <c r="I1" s="1"/>
      <c r="J1" s="1"/>
      <c r="K1" s="1"/>
    </row>
    <row r="2" spans="1:12" ht="26.25" customHeight="1" x14ac:dyDescent="0.6">
      <c r="A2" s="40" t="s">
        <v>60</v>
      </c>
      <c r="B2" s="167" t="s">
        <v>53</v>
      </c>
      <c r="C2" s="167"/>
      <c r="D2" s="167"/>
      <c r="E2" s="167"/>
      <c r="F2" s="1"/>
      <c r="G2" s="1"/>
      <c r="H2" s="1"/>
      <c r="I2" s="1"/>
      <c r="J2" s="1"/>
      <c r="K2" s="1"/>
    </row>
    <row r="3" spans="1:12" ht="25.5" customHeight="1" x14ac:dyDescent="0.35">
      <c r="B3" s="8" t="s">
        <v>2</v>
      </c>
    </row>
    <row r="4" spans="1:12" ht="43.5" x14ac:dyDescent="0.35">
      <c r="A4" s="36" t="s">
        <v>54</v>
      </c>
      <c r="B4" s="7" t="s">
        <v>3</v>
      </c>
      <c r="C4" s="37" t="s">
        <v>0</v>
      </c>
      <c r="D4" s="171" t="s">
        <v>4</v>
      </c>
      <c r="E4" s="171"/>
      <c r="F4" s="2"/>
      <c r="G4" s="2"/>
      <c r="H4" s="2"/>
      <c r="I4" s="2"/>
      <c r="J4" s="2"/>
    </row>
    <row r="6" spans="1:12" ht="15.5" x14ac:dyDescent="0.35">
      <c r="B6" s="150" t="s">
        <v>182</v>
      </c>
      <c r="C6" s="170" t="s">
        <v>8</v>
      </c>
      <c r="D6" s="170"/>
      <c r="E6" s="170" t="s">
        <v>9</v>
      </c>
      <c r="F6" s="170"/>
      <c r="G6" s="170" t="s">
        <v>10</v>
      </c>
      <c r="H6" s="170"/>
      <c r="I6" s="170" t="s">
        <v>11</v>
      </c>
      <c r="J6" s="170"/>
      <c r="K6" s="169" t="s">
        <v>37</v>
      </c>
      <c r="L6" s="169"/>
    </row>
    <row r="7" spans="1:12" x14ac:dyDescent="0.35">
      <c r="A7" s="9" t="s">
        <v>14</v>
      </c>
      <c r="B7" s="4" t="s">
        <v>41</v>
      </c>
      <c r="C7" s="3" t="s">
        <v>6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</row>
    <row r="8" spans="1:12" x14ac:dyDescent="0.35">
      <c r="A8" s="43" t="s">
        <v>15</v>
      </c>
      <c r="B8" t="s">
        <v>12</v>
      </c>
      <c r="C8" s="11" t="e">
        <f>'REPART CREDITS ACTION BGE (O)'!#REF!+'REPART CREDITS PROG BGE (A)'!C8</f>
        <v>#REF!</v>
      </c>
      <c r="D8" s="11" t="e">
        <f>'REPART CREDITS ACTION BGE (O)'!#REF!+'REPART CREDITS PROG BGE (A)'!D8</f>
        <v>#REF!</v>
      </c>
      <c r="E8" s="11" t="e">
        <f>'REPART CREDITS ACTION BGE (O)'!#REF!+'REPART CREDITS PROG BGE (A)'!E8</f>
        <v>#REF!</v>
      </c>
      <c r="F8" s="11" t="e">
        <f>'REPART CREDITS ACTION BGE (O)'!#REF!+'REPART CREDITS PROG BGE (A)'!F8</f>
        <v>#REF!</v>
      </c>
      <c r="G8" s="11" t="e">
        <f>'REPART CREDITS ACTION BGE (O)'!#REF!+'REPART CREDITS PROG BGE (A)'!G8</f>
        <v>#REF!</v>
      </c>
      <c r="H8" s="11" t="e">
        <f>'REPART CREDITS ACTION BGE (O)'!#REF!+'REPART CREDITS PROG BGE (A)'!H8</f>
        <v>#REF!</v>
      </c>
      <c r="I8" s="11" t="e">
        <f>'REPART CREDITS ACTION BGE (O)'!#REF!+'REPART CREDITS PROG BGE (A)'!I8</f>
        <v>#REF!</v>
      </c>
      <c r="J8" s="11" t="e">
        <f>'REPART CREDITS ACTION BGE (O)'!#REF!+'REPART CREDITS PROG BGE (A)'!J8</f>
        <v>#REF!</v>
      </c>
      <c r="K8" s="11" t="e">
        <f>C8+E8+G8+I8</f>
        <v>#REF!</v>
      </c>
      <c r="L8" s="11" t="e">
        <f>+D8+F8+H8+J8</f>
        <v>#REF!</v>
      </c>
    </row>
    <row r="9" spans="1:12" x14ac:dyDescent="0.35">
      <c r="A9" s="43" t="s">
        <v>16</v>
      </c>
      <c r="B9" t="s">
        <v>13</v>
      </c>
      <c r="C9" s="11">
        <f>'REPART CREDITS ACTION BGE (O)'!C10+'REPART CREDITS PROG BGE (A)'!C9</f>
        <v>0</v>
      </c>
      <c r="D9" s="11">
        <f>'REPART CREDITS ACTION BGE (O)'!D10+'REPART CREDITS PROG BGE (A)'!D9</f>
        <v>0</v>
      </c>
      <c r="E9" s="11">
        <f>'REPART CREDITS ACTION BGE (O)'!E10+'REPART CREDITS PROG BGE (A)'!E9</f>
        <v>0</v>
      </c>
      <c r="F9" s="11">
        <f>'REPART CREDITS ACTION BGE (O)'!F10+'REPART CREDITS PROG BGE (A)'!F9</f>
        <v>0</v>
      </c>
      <c r="G9" s="11">
        <f>'REPART CREDITS ACTION BGE (O)'!G10+'REPART CREDITS PROG BGE (A)'!G9</f>
        <v>0</v>
      </c>
      <c r="H9" s="11">
        <f>'REPART CREDITS ACTION BGE (O)'!H10+'REPART CREDITS PROG BGE (A)'!H9</f>
        <v>0</v>
      </c>
      <c r="I9" s="11">
        <f>'REPART CREDITS ACTION BGE (O)'!I10+'REPART CREDITS PROG BGE (A)'!I9</f>
        <v>0</v>
      </c>
      <c r="J9" s="11">
        <f>'REPART CREDITS ACTION BGE (O)'!J10+'REPART CREDITS PROG BGE (A)'!J9</f>
        <v>0</v>
      </c>
      <c r="K9" s="11">
        <f t="shared" ref="K9:K10" si="0">C9+E9+G9+I9</f>
        <v>0</v>
      </c>
      <c r="L9" s="11">
        <f t="shared" ref="L9:L72" si="1">+D9+F9+H9+J9</f>
        <v>0</v>
      </c>
    </row>
    <row r="10" spans="1:12" x14ac:dyDescent="0.35">
      <c r="A10" s="43" t="s">
        <v>16</v>
      </c>
      <c r="B10" s="19" t="s">
        <v>31</v>
      </c>
      <c r="C10" s="11">
        <f>'REPART CREDITS ACTION BGE (O)'!C11+'REPART CREDITS PROG BGE (A)'!C10</f>
        <v>0</v>
      </c>
      <c r="D10" s="11">
        <f>'REPART CREDITS ACTION BGE (O)'!D11+'REPART CREDITS PROG BGE (A)'!D10</f>
        <v>0</v>
      </c>
      <c r="E10" s="11">
        <f>'REPART CREDITS ACTION BGE (O)'!E11+'REPART CREDITS PROG BGE (A)'!E10</f>
        <v>0</v>
      </c>
      <c r="F10" s="11">
        <f>'REPART CREDITS ACTION BGE (O)'!F11+'REPART CREDITS PROG BGE (A)'!F10</f>
        <v>0</v>
      </c>
      <c r="G10" s="11">
        <f>'REPART CREDITS ACTION BGE (O)'!G11+'REPART CREDITS PROG BGE (A)'!G10</f>
        <v>0</v>
      </c>
      <c r="H10" s="11">
        <f>'REPART CREDITS ACTION BGE (O)'!H11+'REPART CREDITS PROG BGE (A)'!H10</f>
        <v>0</v>
      </c>
      <c r="I10" s="11">
        <f>'REPART CREDITS ACTION BGE (O)'!I11+'REPART CREDITS PROG BGE (A)'!I10</f>
        <v>0</v>
      </c>
      <c r="J10" s="11">
        <f>'REPART CREDITS ACTION BGE (O)'!J11+'REPART CREDITS PROG BGE (A)'!J10</f>
        <v>0</v>
      </c>
      <c r="K10" s="11">
        <f t="shared" si="0"/>
        <v>0</v>
      </c>
      <c r="L10" s="11">
        <f t="shared" si="1"/>
        <v>0</v>
      </c>
    </row>
    <row r="11" spans="1:12" x14ac:dyDescent="0.35">
      <c r="A11" s="43" t="s">
        <v>16</v>
      </c>
      <c r="B11" s="19" t="s">
        <v>32</v>
      </c>
      <c r="C11" s="11">
        <f>'REPART CREDITS ACTION BGE (O)'!C12+'REPART CREDITS PROG BGE (A)'!C11</f>
        <v>0</v>
      </c>
      <c r="D11" s="11">
        <f>'REPART CREDITS ACTION BGE (O)'!D12+'REPART CREDITS PROG BGE (A)'!D11</f>
        <v>0</v>
      </c>
      <c r="E11" s="11">
        <f>'REPART CREDITS ACTION BGE (O)'!E12+'REPART CREDITS PROG BGE (A)'!E11</f>
        <v>0</v>
      </c>
      <c r="F11" s="11">
        <f>'REPART CREDITS ACTION BGE (O)'!F12+'REPART CREDITS PROG BGE (A)'!F11</f>
        <v>0</v>
      </c>
      <c r="G11" s="11">
        <f>'REPART CREDITS ACTION BGE (O)'!G12+'REPART CREDITS PROG BGE (A)'!G11</f>
        <v>0</v>
      </c>
      <c r="H11" s="11">
        <f>'REPART CREDITS ACTION BGE (O)'!H12+'REPART CREDITS PROG BGE (A)'!H11</f>
        <v>0</v>
      </c>
      <c r="I11" s="11">
        <f>'REPART CREDITS ACTION BGE (O)'!I12+'REPART CREDITS PROG BGE (A)'!I11</f>
        <v>0</v>
      </c>
      <c r="J11" s="11">
        <f>'REPART CREDITS ACTION BGE (O)'!J12+'REPART CREDITS PROG BGE (A)'!J11</f>
        <v>0</v>
      </c>
      <c r="K11" s="11">
        <f>C11+E11+G11+I11</f>
        <v>0</v>
      </c>
      <c r="L11" s="11">
        <f t="shared" si="1"/>
        <v>0</v>
      </c>
    </row>
    <row r="12" spans="1:12" x14ac:dyDescent="0.35">
      <c r="A12" s="43" t="s">
        <v>16</v>
      </c>
      <c r="B12" s="19" t="s">
        <v>33</v>
      </c>
      <c r="C12" s="11">
        <f>'REPART CREDITS ACTION BGE (O)'!C13+'REPART CREDITS PROG BGE (A)'!C12</f>
        <v>0</v>
      </c>
      <c r="D12" s="11">
        <f>'REPART CREDITS ACTION BGE (O)'!D13+'REPART CREDITS PROG BGE (A)'!D12</f>
        <v>0</v>
      </c>
      <c r="E12" s="11">
        <f>'REPART CREDITS ACTION BGE (O)'!E13+'REPART CREDITS PROG BGE (A)'!E12</f>
        <v>0</v>
      </c>
      <c r="F12" s="11">
        <f>'REPART CREDITS ACTION BGE (O)'!F13+'REPART CREDITS PROG BGE (A)'!F12</f>
        <v>0</v>
      </c>
      <c r="G12" s="11">
        <f>'REPART CREDITS ACTION BGE (O)'!G13+'REPART CREDITS PROG BGE (A)'!G12</f>
        <v>0</v>
      </c>
      <c r="H12" s="11">
        <f>'REPART CREDITS ACTION BGE (O)'!H13+'REPART CREDITS PROG BGE (A)'!H12</f>
        <v>0</v>
      </c>
      <c r="I12" s="11">
        <f>'REPART CREDITS ACTION BGE (O)'!I13+'REPART CREDITS PROG BGE (A)'!I12</f>
        <v>0</v>
      </c>
      <c r="J12" s="11">
        <f>'REPART CREDITS ACTION BGE (O)'!J13+'REPART CREDITS PROG BGE (A)'!J12</f>
        <v>0</v>
      </c>
      <c r="K12" s="11">
        <f t="shared" ref="K12:K72" si="2">C12+E12+G12+I12</f>
        <v>0</v>
      </c>
      <c r="L12" s="11">
        <f t="shared" si="1"/>
        <v>0</v>
      </c>
    </row>
    <row r="13" spans="1:12" x14ac:dyDescent="0.35">
      <c r="A13" s="43" t="s">
        <v>16</v>
      </c>
      <c r="B13" s="19" t="s">
        <v>34</v>
      </c>
      <c r="C13" s="11">
        <f>'REPART CREDITS ACTION BGE (O)'!C14+'REPART CREDITS PROG BGE (A)'!C13</f>
        <v>0</v>
      </c>
      <c r="D13" s="11">
        <f>'REPART CREDITS ACTION BGE (O)'!D14+'REPART CREDITS PROG BGE (A)'!D13</f>
        <v>0</v>
      </c>
      <c r="E13" s="11">
        <f>'REPART CREDITS ACTION BGE (O)'!E14+'REPART CREDITS PROG BGE (A)'!E13</f>
        <v>0</v>
      </c>
      <c r="F13" s="11">
        <f>'REPART CREDITS ACTION BGE (O)'!F14+'REPART CREDITS PROG BGE (A)'!F13</f>
        <v>0</v>
      </c>
      <c r="G13" s="11">
        <f>'REPART CREDITS ACTION BGE (O)'!G14+'REPART CREDITS PROG BGE (A)'!G13</f>
        <v>0</v>
      </c>
      <c r="H13" s="11">
        <f>'REPART CREDITS ACTION BGE (O)'!H14+'REPART CREDITS PROG BGE (A)'!H13</f>
        <v>0</v>
      </c>
      <c r="I13" s="11">
        <f>'REPART CREDITS ACTION BGE (O)'!I14+'REPART CREDITS PROG BGE (A)'!I13</f>
        <v>0</v>
      </c>
      <c r="J13" s="11">
        <f>'REPART CREDITS ACTION BGE (O)'!J14+'REPART CREDITS PROG BGE (A)'!J13</f>
        <v>0</v>
      </c>
      <c r="K13" s="11">
        <f t="shared" si="2"/>
        <v>0</v>
      </c>
      <c r="L13" s="11">
        <f t="shared" si="1"/>
        <v>0</v>
      </c>
    </row>
    <row r="14" spans="1:12" x14ac:dyDescent="0.35">
      <c r="A14" s="43" t="s">
        <v>16</v>
      </c>
      <c r="B14" s="19" t="s">
        <v>35</v>
      </c>
      <c r="C14" s="11">
        <f>'REPART CREDITS ACTION BGE (O)'!C15+'REPART CREDITS PROG BGE (A)'!C14</f>
        <v>0</v>
      </c>
      <c r="D14" s="11">
        <f>'REPART CREDITS ACTION BGE (O)'!D15+'REPART CREDITS PROG BGE (A)'!D14</f>
        <v>0</v>
      </c>
      <c r="E14" s="11">
        <f>'REPART CREDITS ACTION BGE (O)'!E15+'REPART CREDITS PROG BGE (A)'!E14</f>
        <v>0</v>
      </c>
      <c r="F14" s="11">
        <f>'REPART CREDITS ACTION BGE (O)'!F15+'REPART CREDITS PROG BGE (A)'!F14</f>
        <v>0</v>
      </c>
      <c r="G14" s="11">
        <f>'REPART CREDITS ACTION BGE (O)'!G15+'REPART CREDITS PROG BGE (A)'!G14</f>
        <v>0</v>
      </c>
      <c r="H14" s="11">
        <f>'REPART CREDITS ACTION BGE (O)'!H15+'REPART CREDITS PROG BGE (A)'!H14</f>
        <v>0</v>
      </c>
      <c r="I14" s="11">
        <f>'REPART CREDITS ACTION BGE (O)'!I15+'REPART CREDITS PROG BGE (A)'!I14</f>
        <v>0</v>
      </c>
      <c r="J14" s="11">
        <f>'REPART CREDITS ACTION BGE (O)'!J15+'REPART CREDITS PROG BGE (A)'!J14</f>
        <v>0</v>
      </c>
      <c r="K14" s="11">
        <f t="shared" si="2"/>
        <v>0</v>
      </c>
      <c r="L14" s="11">
        <f t="shared" si="1"/>
        <v>0</v>
      </c>
    </row>
    <row r="15" spans="1:12" x14ac:dyDescent="0.35">
      <c r="A15" s="43" t="s">
        <v>16</v>
      </c>
      <c r="B15" s="19" t="s">
        <v>36</v>
      </c>
      <c r="C15" s="11">
        <f>'REPART CREDITS ACTION BGE (O)'!C16+'REPART CREDITS PROG BGE (A)'!C15</f>
        <v>0</v>
      </c>
      <c r="D15" s="11">
        <f>'REPART CREDITS ACTION BGE (O)'!D16+'REPART CREDITS PROG BGE (A)'!D15</f>
        <v>0</v>
      </c>
      <c r="E15" s="11">
        <f>'REPART CREDITS ACTION BGE (O)'!E16+'REPART CREDITS PROG BGE (A)'!E15</f>
        <v>0</v>
      </c>
      <c r="F15" s="11">
        <f>'REPART CREDITS ACTION BGE (O)'!F16+'REPART CREDITS PROG BGE (A)'!F15</f>
        <v>0</v>
      </c>
      <c r="G15" s="11">
        <f>'REPART CREDITS ACTION BGE (O)'!G16+'REPART CREDITS PROG BGE (A)'!G15</f>
        <v>0</v>
      </c>
      <c r="H15" s="11">
        <f>'REPART CREDITS ACTION BGE (O)'!H16+'REPART CREDITS PROG BGE (A)'!H15</f>
        <v>0</v>
      </c>
      <c r="I15" s="11">
        <f>'REPART CREDITS ACTION BGE (O)'!I16+'REPART CREDITS PROG BGE (A)'!I15</f>
        <v>0</v>
      </c>
      <c r="J15" s="11">
        <f>'REPART CREDITS ACTION BGE (O)'!J16+'REPART CREDITS PROG BGE (A)'!J15</f>
        <v>0</v>
      </c>
      <c r="K15" s="11">
        <f t="shared" si="2"/>
        <v>0</v>
      </c>
      <c r="L15" s="11">
        <f t="shared" si="1"/>
        <v>0</v>
      </c>
    </row>
    <row r="16" spans="1:12" x14ac:dyDescent="0.35">
      <c r="A16" s="43" t="s">
        <v>16</v>
      </c>
      <c r="B16" s="19" t="s">
        <v>34</v>
      </c>
      <c r="C16" s="11">
        <f>'REPART CREDITS ACTION BGE (O)'!C17+'REPART CREDITS PROG BGE (A)'!C16</f>
        <v>0</v>
      </c>
      <c r="D16" s="11">
        <f>'REPART CREDITS ACTION BGE (O)'!D17+'REPART CREDITS PROG BGE (A)'!D16</f>
        <v>0</v>
      </c>
      <c r="E16" s="11">
        <f>'REPART CREDITS ACTION BGE (O)'!E17+'REPART CREDITS PROG BGE (A)'!E16</f>
        <v>0</v>
      </c>
      <c r="F16" s="11">
        <f>'REPART CREDITS ACTION BGE (O)'!F17+'REPART CREDITS PROG BGE (A)'!F16</f>
        <v>0</v>
      </c>
      <c r="G16" s="11">
        <f>'REPART CREDITS ACTION BGE (O)'!G17+'REPART CREDITS PROG BGE (A)'!G16</f>
        <v>0</v>
      </c>
      <c r="H16" s="11">
        <f>'REPART CREDITS ACTION BGE (O)'!H17+'REPART CREDITS PROG BGE (A)'!H16</f>
        <v>0</v>
      </c>
      <c r="I16" s="11">
        <f>'REPART CREDITS ACTION BGE (O)'!I17+'REPART CREDITS PROG BGE (A)'!I16</f>
        <v>0</v>
      </c>
      <c r="J16" s="11">
        <f>'REPART CREDITS ACTION BGE (O)'!J17+'REPART CREDITS PROG BGE (A)'!J16</f>
        <v>0</v>
      </c>
      <c r="K16" s="11">
        <f t="shared" si="2"/>
        <v>0</v>
      </c>
      <c r="L16" s="11">
        <f t="shared" si="1"/>
        <v>0</v>
      </c>
    </row>
    <row r="17" spans="1:12" x14ac:dyDescent="0.35">
      <c r="A17" s="43" t="s">
        <v>16</v>
      </c>
      <c r="B17" s="19" t="s">
        <v>35</v>
      </c>
      <c r="C17" s="11">
        <f>'REPART CREDITS ACTION BGE (O)'!C18+'REPART CREDITS PROG BGE (A)'!C17</f>
        <v>0</v>
      </c>
      <c r="D17" s="11">
        <f>'REPART CREDITS ACTION BGE (O)'!D18+'REPART CREDITS PROG BGE (A)'!D17</f>
        <v>0</v>
      </c>
      <c r="E17" s="11">
        <f>'REPART CREDITS ACTION BGE (O)'!E18+'REPART CREDITS PROG BGE (A)'!E17</f>
        <v>0</v>
      </c>
      <c r="F17" s="11">
        <f>'REPART CREDITS ACTION BGE (O)'!F18+'REPART CREDITS PROG BGE (A)'!F17</f>
        <v>0</v>
      </c>
      <c r="G17" s="11">
        <f>'REPART CREDITS ACTION BGE (O)'!G18+'REPART CREDITS PROG BGE (A)'!G17</f>
        <v>0</v>
      </c>
      <c r="H17" s="11">
        <f>'REPART CREDITS ACTION BGE (O)'!H18+'REPART CREDITS PROG BGE (A)'!H17</f>
        <v>0</v>
      </c>
      <c r="I17" s="11">
        <f>'REPART CREDITS ACTION BGE (O)'!I18+'REPART CREDITS PROG BGE (A)'!I17</f>
        <v>0</v>
      </c>
      <c r="J17" s="11">
        <f>'REPART CREDITS ACTION BGE (O)'!J18+'REPART CREDITS PROG BGE (A)'!J17</f>
        <v>0</v>
      </c>
      <c r="K17" s="11">
        <f t="shared" si="2"/>
        <v>0</v>
      </c>
      <c r="L17" s="11">
        <f t="shared" si="1"/>
        <v>0</v>
      </c>
    </row>
    <row r="18" spans="1:12" x14ac:dyDescent="0.35">
      <c r="A18" s="43" t="s">
        <v>16</v>
      </c>
      <c r="B18" s="19" t="s">
        <v>36</v>
      </c>
      <c r="C18" s="11">
        <f>'REPART CREDITS ACTION BGE (O)'!C19+'REPART CREDITS PROG BGE (A)'!C18</f>
        <v>0</v>
      </c>
      <c r="D18" s="11">
        <f>'REPART CREDITS ACTION BGE (O)'!D19+'REPART CREDITS PROG BGE (A)'!D18</f>
        <v>0</v>
      </c>
      <c r="E18" s="11">
        <f>'REPART CREDITS ACTION BGE (O)'!E19+'REPART CREDITS PROG BGE (A)'!E18</f>
        <v>0</v>
      </c>
      <c r="F18" s="11">
        <f>'REPART CREDITS ACTION BGE (O)'!F19+'REPART CREDITS PROG BGE (A)'!F18</f>
        <v>0</v>
      </c>
      <c r="G18" s="11">
        <f>'REPART CREDITS ACTION BGE (O)'!G19+'REPART CREDITS PROG BGE (A)'!G18</f>
        <v>0</v>
      </c>
      <c r="H18" s="11">
        <f>'REPART CREDITS ACTION BGE (O)'!H19+'REPART CREDITS PROG BGE (A)'!H18</f>
        <v>0</v>
      </c>
      <c r="I18" s="11">
        <f>'REPART CREDITS ACTION BGE (O)'!I19+'REPART CREDITS PROG BGE (A)'!I18</f>
        <v>0</v>
      </c>
      <c r="J18" s="11">
        <f>'REPART CREDITS ACTION BGE (O)'!J19+'REPART CREDITS PROG BGE (A)'!J18</f>
        <v>0</v>
      </c>
      <c r="K18" s="11">
        <f t="shared" si="2"/>
        <v>0</v>
      </c>
      <c r="L18" s="11">
        <f t="shared" si="1"/>
        <v>0</v>
      </c>
    </row>
    <row r="19" spans="1:12" x14ac:dyDescent="0.35">
      <c r="A19" s="43" t="s">
        <v>16</v>
      </c>
      <c r="B19" s="19" t="s">
        <v>34</v>
      </c>
      <c r="C19" s="11">
        <f>'REPART CREDITS ACTION BGE (O)'!C20+'REPART CREDITS PROG BGE (A)'!C19</f>
        <v>0</v>
      </c>
      <c r="D19" s="11">
        <f>'REPART CREDITS ACTION BGE (O)'!D20+'REPART CREDITS PROG BGE (A)'!D19</f>
        <v>0</v>
      </c>
      <c r="E19" s="11">
        <f>'REPART CREDITS ACTION BGE (O)'!E20+'REPART CREDITS PROG BGE (A)'!E19</f>
        <v>0</v>
      </c>
      <c r="F19" s="11">
        <f>'REPART CREDITS ACTION BGE (O)'!F20+'REPART CREDITS PROG BGE (A)'!F19</f>
        <v>0</v>
      </c>
      <c r="G19" s="11">
        <f>'REPART CREDITS ACTION BGE (O)'!G20+'REPART CREDITS PROG BGE (A)'!G19</f>
        <v>0</v>
      </c>
      <c r="H19" s="11">
        <f>'REPART CREDITS ACTION BGE (O)'!H20+'REPART CREDITS PROG BGE (A)'!H19</f>
        <v>0</v>
      </c>
      <c r="I19" s="11">
        <f>'REPART CREDITS ACTION BGE (O)'!I20+'REPART CREDITS PROG BGE (A)'!I19</f>
        <v>0</v>
      </c>
      <c r="J19" s="11">
        <f>'REPART CREDITS ACTION BGE (O)'!J20+'REPART CREDITS PROG BGE (A)'!J19</f>
        <v>0</v>
      </c>
      <c r="K19" s="11">
        <f t="shared" si="2"/>
        <v>0</v>
      </c>
      <c r="L19" s="11">
        <f t="shared" si="1"/>
        <v>0</v>
      </c>
    </row>
    <row r="20" spans="1:12" x14ac:dyDescent="0.35">
      <c r="A20" s="43" t="s">
        <v>16</v>
      </c>
      <c r="B20" s="19" t="s">
        <v>35</v>
      </c>
      <c r="C20" s="11">
        <f>'REPART CREDITS ACTION BGE (O)'!C21+'REPART CREDITS PROG BGE (A)'!C20</f>
        <v>0</v>
      </c>
      <c r="D20" s="11">
        <f>'REPART CREDITS ACTION BGE (O)'!D21+'REPART CREDITS PROG BGE (A)'!D20</f>
        <v>0</v>
      </c>
      <c r="E20" s="11">
        <f>'REPART CREDITS ACTION BGE (O)'!E21+'REPART CREDITS PROG BGE (A)'!E20</f>
        <v>0</v>
      </c>
      <c r="F20" s="11">
        <f>'REPART CREDITS ACTION BGE (O)'!F21+'REPART CREDITS PROG BGE (A)'!F20</f>
        <v>0</v>
      </c>
      <c r="G20" s="11">
        <f>'REPART CREDITS ACTION BGE (O)'!G21+'REPART CREDITS PROG BGE (A)'!G20</f>
        <v>0</v>
      </c>
      <c r="H20" s="11">
        <f>'REPART CREDITS ACTION BGE (O)'!H21+'REPART CREDITS PROG BGE (A)'!H20</f>
        <v>0</v>
      </c>
      <c r="I20" s="11">
        <f>'REPART CREDITS ACTION BGE (O)'!I21+'REPART CREDITS PROG BGE (A)'!I20</f>
        <v>0</v>
      </c>
      <c r="J20" s="11">
        <f>'REPART CREDITS ACTION BGE (O)'!J21+'REPART CREDITS PROG BGE (A)'!J20</f>
        <v>0</v>
      </c>
      <c r="K20" s="11">
        <f t="shared" si="2"/>
        <v>0</v>
      </c>
      <c r="L20" s="11">
        <f t="shared" si="1"/>
        <v>0</v>
      </c>
    </row>
    <row r="21" spans="1:12" x14ac:dyDescent="0.35">
      <c r="A21" s="43" t="s">
        <v>16</v>
      </c>
      <c r="B21" s="19" t="s">
        <v>36</v>
      </c>
      <c r="C21" s="11">
        <f>'REPART CREDITS ACTION BGE (O)'!C22+'REPART CREDITS PROG BGE (A)'!C21</f>
        <v>0</v>
      </c>
      <c r="D21" s="11">
        <f>'REPART CREDITS ACTION BGE (O)'!D22+'REPART CREDITS PROG BGE (A)'!D21</f>
        <v>0</v>
      </c>
      <c r="E21" s="11">
        <f>'REPART CREDITS ACTION BGE (O)'!E22+'REPART CREDITS PROG BGE (A)'!E21</f>
        <v>0</v>
      </c>
      <c r="F21" s="11">
        <f>'REPART CREDITS ACTION BGE (O)'!F22+'REPART CREDITS PROG BGE (A)'!F21</f>
        <v>0</v>
      </c>
      <c r="G21" s="11">
        <f>'REPART CREDITS ACTION BGE (O)'!G22+'REPART CREDITS PROG BGE (A)'!G21</f>
        <v>0</v>
      </c>
      <c r="H21" s="11">
        <f>'REPART CREDITS ACTION BGE (O)'!H22+'REPART CREDITS PROG BGE (A)'!H21</f>
        <v>0</v>
      </c>
      <c r="I21" s="11">
        <f>'REPART CREDITS ACTION BGE (O)'!I22+'REPART CREDITS PROG BGE (A)'!I21</f>
        <v>0</v>
      </c>
      <c r="J21" s="11">
        <f>'REPART CREDITS ACTION BGE (O)'!J22+'REPART CREDITS PROG BGE (A)'!J21</f>
        <v>0</v>
      </c>
      <c r="K21" s="11">
        <f t="shared" si="2"/>
        <v>0</v>
      </c>
      <c r="L21" s="11">
        <f t="shared" si="1"/>
        <v>0</v>
      </c>
    </row>
    <row r="22" spans="1:12" x14ac:dyDescent="0.35">
      <c r="A22" s="43" t="s">
        <v>16</v>
      </c>
      <c r="B22" s="19" t="s">
        <v>34</v>
      </c>
      <c r="C22" s="11">
        <f>'REPART CREDITS ACTION BGE (O)'!C23+'REPART CREDITS PROG BGE (A)'!C22</f>
        <v>0</v>
      </c>
      <c r="D22" s="11">
        <f>'REPART CREDITS ACTION BGE (O)'!D23+'REPART CREDITS PROG BGE (A)'!D22</f>
        <v>0</v>
      </c>
      <c r="E22" s="11">
        <f>'REPART CREDITS ACTION BGE (O)'!E23+'REPART CREDITS PROG BGE (A)'!E22</f>
        <v>0</v>
      </c>
      <c r="F22" s="11">
        <f>'REPART CREDITS ACTION BGE (O)'!F23+'REPART CREDITS PROG BGE (A)'!F22</f>
        <v>0</v>
      </c>
      <c r="G22" s="11">
        <f>'REPART CREDITS ACTION BGE (O)'!G23+'REPART CREDITS PROG BGE (A)'!G22</f>
        <v>0</v>
      </c>
      <c r="H22" s="11">
        <f>'REPART CREDITS ACTION BGE (O)'!H23+'REPART CREDITS PROG BGE (A)'!H22</f>
        <v>0</v>
      </c>
      <c r="I22" s="11">
        <f>'REPART CREDITS ACTION BGE (O)'!I23+'REPART CREDITS PROG BGE (A)'!I22</f>
        <v>0</v>
      </c>
      <c r="J22" s="11">
        <f>'REPART CREDITS ACTION BGE (O)'!J23+'REPART CREDITS PROG BGE (A)'!J22</f>
        <v>0</v>
      </c>
      <c r="K22" s="11">
        <f t="shared" si="2"/>
        <v>0</v>
      </c>
      <c r="L22" s="11">
        <f t="shared" si="1"/>
        <v>0</v>
      </c>
    </row>
    <row r="23" spans="1:12" x14ac:dyDescent="0.35">
      <c r="A23" s="43" t="s">
        <v>16</v>
      </c>
      <c r="B23" s="19" t="s">
        <v>35</v>
      </c>
      <c r="C23" s="11">
        <f>'REPART CREDITS ACTION BGE (O)'!C24+'REPART CREDITS PROG BGE (A)'!C23</f>
        <v>0</v>
      </c>
      <c r="D23" s="11">
        <f>'REPART CREDITS ACTION BGE (O)'!D24+'REPART CREDITS PROG BGE (A)'!D23</f>
        <v>0</v>
      </c>
      <c r="E23" s="11">
        <f>'REPART CREDITS ACTION BGE (O)'!E24+'REPART CREDITS PROG BGE (A)'!E23</f>
        <v>0</v>
      </c>
      <c r="F23" s="11">
        <f>'REPART CREDITS ACTION BGE (O)'!F24+'REPART CREDITS PROG BGE (A)'!F23</f>
        <v>0</v>
      </c>
      <c r="G23" s="11">
        <f>'REPART CREDITS ACTION BGE (O)'!G24+'REPART CREDITS PROG BGE (A)'!G23</f>
        <v>0</v>
      </c>
      <c r="H23" s="11">
        <f>'REPART CREDITS ACTION BGE (O)'!H24+'REPART CREDITS PROG BGE (A)'!H23</f>
        <v>0</v>
      </c>
      <c r="I23" s="11">
        <f>'REPART CREDITS ACTION BGE (O)'!I24+'REPART CREDITS PROG BGE (A)'!I23</f>
        <v>0</v>
      </c>
      <c r="J23" s="11">
        <f>'REPART CREDITS ACTION BGE (O)'!J24+'REPART CREDITS PROG BGE (A)'!J23</f>
        <v>0</v>
      </c>
      <c r="K23" s="11">
        <f t="shared" si="2"/>
        <v>0</v>
      </c>
      <c r="L23" s="11">
        <f t="shared" si="1"/>
        <v>0</v>
      </c>
    </row>
    <row r="24" spans="1:12" x14ac:dyDescent="0.35">
      <c r="A24" s="43" t="s">
        <v>16</v>
      </c>
      <c r="B24" s="19" t="s">
        <v>36</v>
      </c>
      <c r="C24" s="11">
        <f>'REPART CREDITS ACTION BGE (O)'!C25+'REPART CREDITS PROG BGE (A)'!C24</f>
        <v>0</v>
      </c>
      <c r="D24" s="11">
        <f>'REPART CREDITS ACTION BGE (O)'!D25+'REPART CREDITS PROG BGE (A)'!D24</f>
        <v>0</v>
      </c>
      <c r="E24" s="11">
        <f>'REPART CREDITS ACTION BGE (O)'!E25+'REPART CREDITS PROG BGE (A)'!E24</f>
        <v>0</v>
      </c>
      <c r="F24" s="11">
        <f>'REPART CREDITS ACTION BGE (O)'!F25+'REPART CREDITS PROG BGE (A)'!F24</f>
        <v>0</v>
      </c>
      <c r="G24" s="11">
        <f>'REPART CREDITS ACTION BGE (O)'!G25+'REPART CREDITS PROG BGE (A)'!G24</f>
        <v>0</v>
      </c>
      <c r="H24" s="11">
        <f>'REPART CREDITS ACTION BGE (O)'!H25+'REPART CREDITS PROG BGE (A)'!H24</f>
        <v>0</v>
      </c>
      <c r="I24" s="11">
        <f>'REPART CREDITS ACTION BGE (O)'!I25+'REPART CREDITS PROG BGE (A)'!I24</f>
        <v>0</v>
      </c>
      <c r="J24" s="11">
        <f>'REPART CREDITS ACTION BGE (O)'!J25+'REPART CREDITS PROG BGE (A)'!J24</f>
        <v>0</v>
      </c>
      <c r="K24" s="11">
        <f t="shared" si="2"/>
        <v>0</v>
      </c>
      <c r="L24" s="11">
        <f t="shared" si="1"/>
        <v>0</v>
      </c>
    </row>
    <row r="25" spans="1:12" x14ac:dyDescent="0.35">
      <c r="A25" s="43" t="s">
        <v>16</v>
      </c>
      <c r="B25" s="19" t="s">
        <v>34</v>
      </c>
      <c r="C25" s="11">
        <f>'REPART CREDITS ACTION BGE (O)'!C26+'REPART CREDITS PROG BGE (A)'!C25</f>
        <v>0</v>
      </c>
      <c r="D25" s="11">
        <f>'REPART CREDITS ACTION BGE (O)'!D26+'REPART CREDITS PROG BGE (A)'!D25</f>
        <v>0</v>
      </c>
      <c r="E25" s="11">
        <f>'REPART CREDITS ACTION BGE (O)'!E26+'REPART CREDITS PROG BGE (A)'!E25</f>
        <v>0</v>
      </c>
      <c r="F25" s="11">
        <f>'REPART CREDITS ACTION BGE (O)'!F26+'REPART CREDITS PROG BGE (A)'!F25</f>
        <v>0</v>
      </c>
      <c r="G25" s="11">
        <f>'REPART CREDITS ACTION BGE (O)'!G26+'REPART CREDITS PROG BGE (A)'!G25</f>
        <v>0</v>
      </c>
      <c r="H25" s="11">
        <f>'REPART CREDITS ACTION BGE (O)'!H26+'REPART CREDITS PROG BGE (A)'!H25</f>
        <v>0</v>
      </c>
      <c r="I25" s="11">
        <f>'REPART CREDITS ACTION BGE (O)'!I26+'REPART CREDITS PROG BGE (A)'!I25</f>
        <v>0</v>
      </c>
      <c r="J25" s="11">
        <f>'REPART CREDITS ACTION BGE (O)'!J26+'REPART CREDITS PROG BGE (A)'!J25</f>
        <v>0</v>
      </c>
      <c r="K25" s="11">
        <f t="shared" si="2"/>
        <v>0</v>
      </c>
      <c r="L25" s="11">
        <f t="shared" si="1"/>
        <v>0</v>
      </c>
    </row>
    <row r="26" spans="1:12" x14ac:dyDescent="0.35">
      <c r="A26" s="43" t="s">
        <v>16</v>
      </c>
      <c r="B26" s="19" t="s">
        <v>35</v>
      </c>
      <c r="C26" s="11">
        <f>'REPART CREDITS ACTION BGE (O)'!C27+'REPART CREDITS PROG BGE (A)'!C26</f>
        <v>0</v>
      </c>
      <c r="D26" s="11">
        <f>'REPART CREDITS ACTION BGE (O)'!D27+'REPART CREDITS PROG BGE (A)'!D26</f>
        <v>0</v>
      </c>
      <c r="E26" s="11">
        <f>'REPART CREDITS ACTION BGE (O)'!E27+'REPART CREDITS PROG BGE (A)'!E26</f>
        <v>0</v>
      </c>
      <c r="F26" s="11">
        <f>'REPART CREDITS ACTION BGE (O)'!F27+'REPART CREDITS PROG BGE (A)'!F26</f>
        <v>0</v>
      </c>
      <c r="G26" s="11">
        <f>'REPART CREDITS ACTION BGE (O)'!G27+'REPART CREDITS PROG BGE (A)'!G26</f>
        <v>0</v>
      </c>
      <c r="H26" s="11">
        <f>'REPART CREDITS ACTION BGE (O)'!H27+'REPART CREDITS PROG BGE (A)'!H26</f>
        <v>0</v>
      </c>
      <c r="I26" s="11">
        <f>'REPART CREDITS ACTION BGE (O)'!I27+'REPART CREDITS PROG BGE (A)'!I26</f>
        <v>0</v>
      </c>
      <c r="J26" s="11">
        <f>'REPART CREDITS ACTION BGE (O)'!J27+'REPART CREDITS PROG BGE (A)'!J26</f>
        <v>0</v>
      </c>
      <c r="K26" s="11">
        <f t="shared" si="2"/>
        <v>0</v>
      </c>
      <c r="L26" s="11">
        <f t="shared" si="1"/>
        <v>0</v>
      </c>
    </row>
    <row r="27" spans="1:12" x14ac:dyDescent="0.35">
      <c r="A27" s="43" t="s">
        <v>16</v>
      </c>
      <c r="B27" s="19" t="s">
        <v>36</v>
      </c>
      <c r="C27" s="11">
        <f>'REPART CREDITS ACTION BGE (O)'!C28+'REPART CREDITS PROG BGE (A)'!C27</f>
        <v>0</v>
      </c>
      <c r="D27" s="11">
        <f>'REPART CREDITS ACTION BGE (O)'!D28+'REPART CREDITS PROG BGE (A)'!D27</f>
        <v>0</v>
      </c>
      <c r="E27" s="11">
        <f>'REPART CREDITS ACTION BGE (O)'!E28+'REPART CREDITS PROG BGE (A)'!E27</f>
        <v>0</v>
      </c>
      <c r="F27" s="11">
        <f>'REPART CREDITS ACTION BGE (O)'!F28+'REPART CREDITS PROG BGE (A)'!F27</f>
        <v>0</v>
      </c>
      <c r="G27" s="11">
        <f>'REPART CREDITS ACTION BGE (O)'!G28+'REPART CREDITS PROG BGE (A)'!G27</f>
        <v>0</v>
      </c>
      <c r="H27" s="11">
        <f>'REPART CREDITS ACTION BGE (O)'!H28+'REPART CREDITS PROG BGE (A)'!H27</f>
        <v>0</v>
      </c>
      <c r="I27" s="11">
        <f>'REPART CREDITS ACTION BGE (O)'!I28+'REPART CREDITS PROG BGE (A)'!I27</f>
        <v>0</v>
      </c>
      <c r="J27" s="11">
        <f>'REPART CREDITS ACTION BGE (O)'!J28+'REPART CREDITS PROG BGE (A)'!J27</f>
        <v>0</v>
      </c>
      <c r="K27" s="11">
        <f t="shared" si="2"/>
        <v>0</v>
      </c>
      <c r="L27" s="11">
        <f t="shared" si="1"/>
        <v>0</v>
      </c>
    </row>
    <row r="28" spans="1:12" x14ac:dyDescent="0.35">
      <c r="A28" s="43" t="s">
        <v>16</v>
      </c>
      <c r="B28" s="19" t="s">
        <v>34</v>
      </c>
      <c r="C28" s="11">
        <f>'REPART CREDITS ACTION BGE (O)'!C29+'REPART CREDITS PROG BGE (A)'!C28</f>
        <v>0</v>
      </c>
      <c r="D28" s="11">
        <f>'REPART CREDITS ACTION BGE (O)'!D29+'REPART CREDITS PROG BGE (A)'!D28</f>
        <v>0</v>
      </c>
      <c r="E28" s="11">
        <f>'REPART CREDITS ACTION BGE (O)'!E29+'REPART CREDITS PROG BGE (A)'!E28</f>
        <v>0</v>
      </c>
      <c r="F28" s="11">
        <f>'REPART CREDITS ACTION BGE (O)'!F29+'REPART CREDITS PROG BGE (A)'!F28</f>
        <v>0</v>
      </c>
      <c r="G28" s="11">
        <f>'REPART CREDITS ACTION BGE (O)'!G29+'REPART CREDITS PROG BGE (A)'!G28</f>
        <v>0</v>
      </c>
      <c r="H28" s="11">
        <f>'REPART CREDITS ACTION BGE (O)'!H29+'REPART CREDITS PROG BGE (A)'!H28</f>
        <v>0</v>
      </c>
      <c r="I28" s="11">
        <f>'REPART CREDITS ACTION BGE (O)'!I29+'REPART CREDITS PROG BGE (A)'!I28</f>
        <v>0</v>
      </c>
      <c r="J28" s="11">
        <f>'REPART CREDITS ACTION BGE (O)'!J29+'REPART CREDITS PROG BGE (A)'!J28</f>
        <v>0</v>
      </c>
      <c r="K28" s="11">
        <f t="shared" si="2"/>
        <v>0</v>
      </c>
      <c r="L28" s="11">
        <f t="shared" si="1"/>
        <v>0</v>
      </c>
    </row>
    <row r="29" spans="1:12" x14ac:dyDescent="0.35">
      <c r="A29" s="43" t="s">
        <v>16</v>
      </c>
      <c r="B29" s="19" t="s">
        <v>35</v>
      </c>
      <c r="C29" s="11">
        <f>'REPART CREDITS ACTION BGE (O)'!C30+'REPART CREDITS PROG BGE (A)'!C29</f>
        <v>0</v>
      </c>
      <c r="D29" s="11">
        <f>'REPART CREDITS ACTION BGE (O)'!D30+'REPART CREDITS PROG BGE (A)'!D29</f>
        <v>0</v>
      </c>
      <c r="E29" s="11">
        <f>'REPART CREDITS ACTION BGE (O)'!E30+'REPART CREDITS PROG BGE (A)'!E29</f>
        <v>0</v>
      </c>
      <c r="F29" s="11">
        <f>'REPART CREDITS ACTION BGE (O)'!F30+'REPART CREDITS PROG BGE (A)'!F29</f>
        <v>0</v>
      </c>
      <c r="G29" s="11">
        <f>'REPART CREDITS ACTION BGE (O)'!G30+'REPART CREDITS PROG BGE (A)'!G29</f>
        <v>0</v>
      </c>
      <c r="H29" s="11">
        <f>'REPART CREDITS ACTION BGE (O)'!H30+'REPART CREDITS PROG BGE (A)'!H29</f>
        <v>0</v>
      </c>
      <c r="I29" s="11">
        <f>'REPART CREDITS ACTION BGE (O)'!I30+'REPART CREDITS PROG BGE (A)'!I29</f>
        <v>0</v>
      </c>
      <c r="J29" s="11">
        <f>'REPART CREDITS ACTION BGE (O)'!J30+'REPART CREDITS PROG BGE (A)'!J29</f>
        <v>0</v>
      </c>
      <c r="K29" s="11">
        <f t="shared" si="2"/>
        <v>0</v>
      </c>
      <c r="L29" s="11">
        <f t="shared" si="1"/>
        <v>0</v>
      </c>
    </row>
    <row r="30" spans="1:12" x14ac:dyDescent="0.35">
      <c r="A30" s="43" t="s">
        <v>16</v>
      </c>
      <c r="B30" s="19" t="s">
        <v>36</v>
      </c>
      <c r="C30" s="11">
        <f>'REPART CREDITS ACTION BGE (O)'!C31+'REPART CREDITS PROG BGE (A)'!C30</f>
        <v>0</v>
      </c>
      <c r="D30" s="11">
        <f>'REPART CREDITS ACTION BGE (O)'!D31+'REPART CREDITS PROG BGE (A)'!D30</f>
        <v>0</v>
      </c>
      <c r="E30" s="11">
        <f>'REPART CREDITS ACTION BGE (O)'!E31+'REPART CREDITS PROG BGE (A)'!E30</f>
        <v>0</v>
      </c>
      <c r="F30" s="11">
        <f>'REPART CREDITS ACTION BGE (O)'!F31+'REPART CREDITS PROG BGE (A)'!F30</f>
        <v>0</v>
      </c>
      <c r="G30" s="11">
        <f>'REPART CREDITS ACTION BGE (O)'!G31+'REPART CREDITS PROG BGE (A)'!G30</f>
        <v>0</v>
      </c>
      <c r="H30" s="11">
        <f>'REPART CREDITS ACTION BGE (O)'!H31+'REPART CREDITS PROG BGE (A)'!H30</f>
        <v>0</v>
      </c>
      <c r="I30" s="11">
        <f>'REPART CREDITS ACTION BGE (O)'!I31+'REPART CREDITS PROG BGE (A)'!I30</f>
        <v>0</v>
      </c>
      <c r="J30" s="11">
        <f>'REPART CREDITS ACTION BGE (O)'!J31+'REPART CREDITS PROG BGE (A)'!J30</f>
        <v>0</v>
      </c>
      <c r="K30" s="11">
        <f t="shared" si="2"/>
        <v>0</v>
      </c>
      <c r="L30" s="11">
        <f t="shared" si="1"/>
        <v>0</v>
      </c>
    </row>
    <row r="31" spans="1:12" x14ac:dyDescent="0.35">
      <c r="A31" s="43" t="s">
        <v>16</v>
      </c>
      <c r="B31" s="19" t="s">
        <v>34</v>
      </c>
      <c r="C31" s="11">
        <f>'REPART CREDITS ACTION BGE (O)'!C32+'REPART CREDITS PROG BGE (A)'!C31</f>
        <v>0</v>
      </c>
      <c r="D31" s="11">
        <f>'REPART CREDITS ACTION BGE (O)'!D32+'REPART CREDITS PROG BGE (A)'!D31</f>
        <v>0</v>
      </c>
      <c r="E31" s="11">
        <f>'REPART CREDITS ACTION BGE (O)'!E32+'REPART CREDITS PROG BGE (A)'!E31</f>
        <v>0</v>
      </c>
      <c r="F31" s="11">
        <f>'REPART CREDITS ACTION BGE (O)'!F32+'REPART CREDITS PROG BGE (A)'!F31</f>
        <v>0</v>
      </c>
      <c r="G31" s="11">
        <f>'REPART CREDITS ACTION BGE (O)'!G32+'REPART CREDITS PROG BGE (A)'!G31</f>
        <v>0</v>
      </c>
      <c r="H31" s="11">
        <f>'REPART CREDITS ACTION BGE (O)'!H32+'REPART CREDITS PROG BGE (A)'!H31</f>
        <v>0</v>
      </c>
      <c r="I31" s="11">
        <f>'REPART CREDITS ACTION BGE (O)'!I32+'REPART CREDITS PROG BGE (A)'!I31</f>
        <v>0</v>
      </c>
      <c r="J31" s="11">
        <f>'REPART CREDITS ACTION BGE (O)'!J32+'REPART CREDITS PROG BGE (A)'!J31</f>
        <v>0</v>
      </c>
      <c r="K31" s="11">
        <f t="shared" si="2"/>
        <v>0</v>
      </c>
      <c r="L31" s="11">
        <f t="shared" si="1"/>
        <v>0</v>
      </c>
    </row>
    <row r="32" spans="1:12" x14ac:dyDescent="0.35">
      <c r="A32" s="43" t="s">
        <v>16</v>
      </c>
      <c r="B32" s="19" t="s">
        <v>35</v>
      </c>
      <c r="C32" s="11">
        <f>'REPART CREDITS ACTION BGE (O)'!C33+'REPART CREDITS PROG BGE (A)'!C32</f>
        <v>0</v>
      </c>
      <c r="D32" s="11">
        <f>'REPART CREDITS ACTION BGE (O)'!D33+'REPART CREDITS PROG BGE (A)'!D32</f>
        <v>0</v>
      </c>
      <c r="E32" s="11">
        <f>'REPART CREDITS ACTION BGE (O)'!E33+'REPART CREDITS PROG BGE (A)'!E32</f>
        <v>0</v>
      </c>
      <c r="F32" s="11">
        <f>'REPART CREDITS ACTION BGE (O)'!F33+'REPART CREDITS PROG BGE (A)'!F32</f>
        <v>0</v>
      </c>
      <c r="G32" s="11">
        <f>'REPART CREDITS ACTION BGE (O)'!G33+'REPART CREDITS PROG BGE (A)'!G32</f>
        <v>0</v>
      </c>
      <c r="H32" s="11">
        <f>'REPART CREDITS ACTION BGE (O)'!H33+'REPART CREDITS PROG BGE (A)'!H32</f>
        <v>0</v>
      </c>
      <c r="I32" s="11">
        <f>'REPART CREDITS ACTION BGE (O)'!I33+'REPART CREDITS PROG BGE (A)'!I32</f>
        <v>0</v>
      </c>
      <c r="J32" s="11">
        <f>'REPART CREDITS ACTION BGE (O)'!J33+'REPART CREDITS PROG BGE (A)'!J32</f>
        <v>0</v>
      </c>
      <c r="K32" s="11">
        <f t="shared" si="2"/>
        <v>0</v>
      </c>
      <c r="L32" s="11">
        <f t="shared" si="1"/>
        <v>0</v>
      </c>
    </row>
    <row r="33" spans="1:12" x14ac:dyDescent="0.35">
      <c r="A33" s="43" t="s">
        <v>16</v>
      </c>
      <c r="B33" s="19" t="s">
        <v>36</v>
      </c>
      <c r="C33" s="11">
        <f>'REPART CREDITS ACTION BGE (O)'!C34+'REPART CREDITS PROG BGE (A)'!C33</f>
        <v>0</v>
      </c>
      <c r="D33" s="11">
        <f>'REPART CREDITS ACTION BGE (O)'!D34+'REPART CREDITS PROG BGE (A)'!D33</f>
        <v>0</v>
      </c>
      <c r="E33" s="11">
        <f>'REPART CREDITS ACTION BGE (O)'!E34+'REPART CREDITS PROG BGE (A)'!E33</f>
        <v>0</v>
      </c>
      <c r="F33" s="11">
        <f>'REPART CREDITS ACTION BGE (O)'!F34+'REPART CREDITS PROG BGE (A)'!F33</f>
        <v>0</v>
      </c>
      <c r="G33" s="11">
        <f>'REPART CREDITS ACTION BGE (O)'!G34+'REPART CREDITS PROG BGE (A)'!G33</f>
        <v>0</v>
      </c>
      <c r="H33" s="11">
        <f>'REPART CREDITS ACTION BGE (O)'!H34+'REPART CREDITS PROG BGE (A)'!H33</f>
        <v>0</v>
      </c>
      <c r="I33" s="11">
        <f>'REPART CREDITS ACTION BGE (O)'!I34+'REPART CREDITS PROG BGE (A)'!I33</f>
        <v>0</v>
      </c>
      <c r="J33" s="11">
        <f>'REPART CREDITS ACTION BGE (O)'!J34+'REPART CREDITS PROG BGE (A)'!J33</f>
        <v>0</v>
      </c>
      <c r="K33" s="11">
        <f t="shared" si="2"/>
        <v>0</v>
      </c>
      <c r="L33" s="11">
        <f t="shared" si="1"/>
        <v>0</v>
      </c>
    </row>
    <row r="34" spans="1:12" x14ac:dyDescent="0.35">
      <c r="A34" s="43" t="s">
        <v>16</v>
      </c>
      <c r="B34" s="19" t="s">
        <v>34</v>
      </c>
      <c r="C34" s="11">
        <f>'REPART CREDITS ACTION BGE (O)'!C35+'REPART CREDITS PROG BGE (A)'!C34</f>
        <v>0</v>
      </c>
      <c r="D34" s="11">
        <f>'REPART CREDITS ACTION BGE (O)'!D35+'REPART CREDITS PROG BGE (A)'!D34</f>
        <v>0</v>
      </c>
      <c r="E34" s="11">
        <f>'REPART CREDITS ACTION BGE (O)'!E35+'REPART CREDITS PROG BGE (A)'!E34</f>
        <v>0</v>
      </c>
      <c r="F34" s="11">
        <f>'REPART CREDITS ACTION BGE (O)'!F35+'REPART CREDITS PROG BGE (A)'!F34</f>
        <v>0</v>
      </c>
      <c r="G34" s="11">
        <f>'REPART CREDITS ACTION BGE (O)'!G35+'REPART CREDITS PROG BGE (A)'!G34</f>
        <v>0</v>
      </c>
      <c r="H34" s="11">
        <f>'REPART CREDITS ACTION BGE (O)'!H35+'REPART CREDITS PROG BGE (A)'!H34</f>
        <v>0</v>
      </c>
      <c r="I34" s="11">
        <f>'REPART CREDITS ACTION BGE (O)'!I35+'REPART CREDITS PROG BGE (A)'!I34</f>
        <v>0</v>
      </c>
      <c r="J34" s="11">
        <f>'REPART CREDITS ACTION BGE (O)'!J35+'REPART CREDITS PROG BGE (A)'!J34</f>
        <v>0</v>
      </c>
      <c r="K34" s="11">
        <f t="shared" si="2"/>
        <v>0</v>
      </c>
      <c r="L34" s="11">
        <f t="shared" si="1"/>
        <v>0</v>
      </c>
    </row>
    <row r="35" spans="1:12" x14ac:dyDescent="0.35">
      <c r="A35" s="43" t="s">
        <v>16</v>
      </c>
      <c r="B35" s="19" t="s">
        <v>35</v>
      </c>
      <c r="C35" s="11">
        <f>'REPART CREDITS ACTION BGE (O)'!C36+'REPART CREDITS PROG BGE (A)'!C35</f>
        <v>0</v>
      </c>
      <c r="D35" s="11">
        <f>'REPART CREDITS ACTION BGE (O)'!D36+'REPART CREDITS PROG BGE (A)'!D35</f>
        <v>0</v>
      </c>
      <c r="E35" s="11">
        <f>'REPART CREDITS ACTION BGE (O)'!E36+'REPART CREDITS PROG BGE (A)'!E35</f>
        <v>0</v>
      </c>
      <c r="F35" s="11">
        <f>'REPART CREDITS ACTION BGE (O)'!F36+'REPART CREDITS PROG BGE (A)'!F35</f>
        <v>0</v>
      </c>
      <c r="G35" s="11">
        <f>'REPART CREDITS ACTION BGE (O)'!G36+'REPART CREDITS PROG BGE (A)'!G35</f>
        <v>0</v>
      </c>
      <c r="H35" s="11">
        <f>'REPART CREDITS ACTION BGE (O)'!H36+'REPART CREDITS PROG BGE (A)'!H35</f>
        <v>0</v>
      </c>
      <c r="I35" s="11">
        <f>'REPART CREDITS ACTION BGE (O)'!I36+'REPART CREDITS PROG BGE (A)'!I35</f>
        <v>0</v>
      </c>
      <c r="J35" s="11">
        <f>'REPART CREDITS ACTION BGE (O)'!J36+'REPART CREDITS PROG BGE (A)'!J35</f>
        <v>0</v>
      </c>
      <c r="K35" s="11">
        <f t="shared" si="2"/>
        <v>0</v>
      </c>
      <c r="L35" s="11">
        <f t="shared" si="1"/>
        <v>0</v>
      </c>
    </row>
    <row r="36" spans="1:12" x14ac:dyDescent="0.35">
      <c r="A36" s="43" t="s">
        <v>16</v>
      </c>
      <c r="B36" s="19" t="s">
        <v>36</v>
      </c>
      <c r="C36" s="11">
        <f>'REPART CREDITS ACTION BGE (O)'!C37+'REPART CREDITS PROG BGE (A)'!C36</f>
        <v>0</v>
      </c>
      <c r="D36" s="11">
        <f>'REPART CREDITS ACTION BGE (O)'!D37+'REPART CREDITS PROG BGE (A)'!D36</f>
        <v>0</v>
      </c>
      <c r="E36" s="11">
        <f>'REPART CREDITS ACTION BGE (O)'!E37+'REPART CREDITS PROG BGE (A)'!E36</f>
        <v>0</v>
      </c>
      <c r="F36" s="11">
        <f>'REPART CREDITS ACTION BGE (O)'!F37+'REPART CREDITS PROG BGE (A)'!F36</f>
        <v>0</v>
      </c>
      <c r="G36" s="11">
        <f>'REPART CREDITS ACTION BGE (O)'!G37+'REPART CREDITS PROG BGE (A)'!G36</f>
        <v>0</v>
      </c>
      <c r="H36" s="11">
        <f>'REPART CREDITS ACTION BGE (O)'!H37+'REPART CREDITS PROG BGE (A)'!H36</f>
        <v>0</v>
      </c>
      <c r="I36" s="11">
        <f>'REPART CREDITS ACTION BGE (O)'!I37+'REPART CREDITS PROG BGE (A)'!I36</f>
        <v>0</v>
      </c>
      <c r="J36" s="11">
        <f>'REPART CREDITS ACTION BGE (O)'!J37+'REPART CREDITS PROG BGE (A)'!J36</f>
        <v>0</v>
      </c>
      <c r="K36" s="11">
        <f t="shared" si="2"/>
        <v>0</v>
      </c>
      <c r="L36" s="11">
        <f t="shared" si="1"/>
        <v>0</v>
      </c>
    </row>
    <row r="37" spans="1:12" x14ac:dyDescent="0.35">
      <c r="A37" s="43" t="s">
        <v>16</v>
      </c>
      <c r="B37" s="19" t="s">
        <v>34</v>
      </c>
      <c r="C37" s="11" t="e">
        <f>'REPART CREDITS ACTION BGE (O)'!#REF!+'REPART CREDITS PROG BGE (A)'!C37</f>
        <v>#REF!</v>
      </c>
      <c r="D37" s="11" t="e">
        <f>'REPART CREDITS ACTION BGE (O)'!#REF!+'REPART CREDITS PROG BGE (A)'!D37</f>
        <v>#REF!</v>
      </c>
      <c r="E37" s="11" t="e">
        <f>'REPART CREDITS ACTION BGE (O)'!#REF!+'REPART CREDITS PROG BGE (A)'!E37</f>
        <v>#REF!</v>
      </c>
      <c r="F37" s="11" t="e">
        <f>'REPART CREDITS ACTION BGE (O)'!#REF!+'REPART CREDITS PROG BGE (A)'!F37</f>
        <v>#REF!</v>
      </c>
      <c r="G37" s="11" t="e">
        <f>'REPART CREDITS ACTION BGE (O)'!#REF!+'REPART CREDITS PROG BGE (A)'!G37</f>
        <v>#REF!</v>
      </c>
      <c r="H37" s="11" t="e">
        <f>'REPART CREDITS ACTION BGE (O)'!#REF!+'REPART CREDITS PROG BGE (A)'!H37</f>
        <v>#REF!</v>
      </c>
      <c r="I37" s="11" t="e">
        <f>'REPART CREDITS ACTION BGE (O)'!#REF!+'REPART CREDITS PROG BGE (A)'!I37</f>
        <v>#REF!</v>
      </c>
      <c r="J37" s="11" t="e">
        <f>'REPART CREDITS ACTION BGE (O)'!#REF!+'REPART CREDITS PROG BGE (A)'!J37</f>
        <v>#REF!</v>
      </c>
      <c r="K37" s="11" t="e">
        <f t="shared" si="2"/>
        <v>#REF!</v>
      </c>
      <c r="L37" s="11" t="e">
        <f t="shared" si="1"/>
        <v>#REF!</v>
      </c>
    </row>
    <row r="38" spans="1:12" x14ac:dyDescent="0.35">
      <c r="A38" s="43" t="s">
        <v>16</v>
      </c>
      <c r="B38" s="19" t="s">
        <v>35</v>
      </c>
      <c r="C38" s="11" t="e">
        <f>'REPART CREDITS ACTION BGE (O)'!#REF!+'REPART CREDITS PROG BGE (A)'!C38</f>
        <v>#REF!</v>
      </c>
      <c r="D38" s="11" t="e">
        <f>'REPART CREDITS ACTION BGE (O)'!#REF!+'REPART CREDITS PROG BGE (A)'!D38</f>
        <v>#REF!</v>
      </c>
      <c r="E38" s="11" t="e">
        <f>'REPART CREDITS ACTION BGE (O)'!#REF!+'REPART CREDITS PROG BGE (A)'!E38</f>
        <v>#REF!</v>
      </c>
      <c r="F38" s="11" t="e">
        <f>'REPART CREDITS ACTION BGE (O)'!#REF!+'REPART CREDITS PROG BGE (A)'!F38</f>
        <v>#REF!</v>
      </c>
      <c r="G38" s="11" t="e">
        <f>'REPART CREDITS ACTION BGE (O)'!#REF!+'REPART CREDITS PROG BGE (A)'!G38</f>
        <v>#REF!</v>
      </c>
      <c r="H38" s="11" t="e">
        <f>'REPART CREDITS ACTION BGE (O)'!#REF!+'REPART CREDITS PROG BGE (A)'!H38</f>
        <v>#REF!</v>
      </c>
      <c r="I38" s="11" t="e">
        <f>'REPART CREDITS ACTION BGE (O)'!#REF!+'REPART CREDITS PROG BGE (A)'!I38</f>
        <v>#REF!</v>
      </c>
      <c r="J38" s="11" t="e">
        <f>'REPART CREDITS ACTION BGE (O)'!#REF!+'REPART CREDITS PROG BGE (A)'!J38</f>
        <v>#REF!</v>
      </c>
      <c r="K38" s="11" t="e">
        <f t="shared" si="2"/>
        <v>#REF!</v>
      </c>
      <c r="L38" s="11" t="e">
        <f t="shared" si="1"/>
        <v>#REF!</v>
      </c>
    </row>
    <row r="39" spans="1:12" x14ac:dyDescent="0.35">
      <c r="A39" s="43" t="s">
        <v>16</v>
      </c>
      <c r="B39" s="19" t="s">
        <v>36</v>
      </c>
      <c r="C39" s="11" t="e">
        <f>'REPART CREDITS ACTION BGE (O)'!#REF!+'REPART CREDITS PROG BGE (A)'!C39</f>
        <v>#REF!</v>
      </c>
      <c r="D39" s="11" t="e">
        <f>'REPART CREDITS ACTION BGE (O)'!#REF!+'REPART CREDITS PROG BGE (A)'!D39</f>
        <v>#REF!</v>
      </c>
      <c r="E39" s="11" t="e">
        <f>'REPART CREDITS ACTION BGE (O)'!#REF!+'REPART CREDITS PROG BGE (A)'!E39</f>
        <v>#REF!</v>
      </c>
      <c r="F39" s="11" t="e">
        <f>'REPART CREDITS ACTION BGE (O)'!#REF!+'REPART CREDITS PROG BGE (A)'!F39</f>
        <v>#REF!</v>
      </c>
      <c r="G39" s="11" t="e">
        <f>'REPART CREDITS ACTION BGE (O)'!#REF!+'REPART CREDITS PROG BGE (A)'!G39</f>
        <v>#REF!</v>
      </c>
      <c r="H39" s="11" t="e">
        <f>'REPART CREDITS ACTION BGE (O)'!#REF!+'REPART CREDITS PROG BGE (A)'!H39</f>
        <v>#REF!</v>
      </c>
      <c r="I39" s="11" t="e">
        <f>'REPART CREDITS ACTION BGE (O)'!#REF!+'REPART CREDITS PROG BGE (A)'!I39</f>
        <v>#REF!</v>
      </c>
      <c r="J39" s="11" t="e">
        <f>'REPART CREDITS ACTION BGE (O)'!#REF!+'REPART CREDITS PROG BGE (A)'!J39</f>
        <v>#REF!</v>
      </c>
      <c r="K39" s="11" t="e">
        <f t="shared" si="2"/>
        <v>#REF!</v>
      </c>
      <c r="L39" s="11" t="e">
        <f t="shared" si="1"/>
        <v>#REF!</v>
      </c>
    </row>
    <row r="40" spans="1:12" x14ac:dyDescent="0.35">
      <c r="A40" s="43" t="s">
        <v>16</v>
      </c>
      <c r="B40" s="19" t="s">
        <v>34</v>
      </c>
      <c r="C40" s="11" t="e">
        <f>'REPART CREDITS ACTION BGE (O)'!#REF!+'REPART CREDITS PROG BGE (A)'!C40</f>
        <v>#REF!</v>
      </c>
      <c r="D40" s="11" t="e">
        <f>'REPART CREDITS ACTION BGE (O)'!#REF!+'REPART CREDITS PROG BGE (A)'!D40</f>
        <v>#REF!</v>
      </c>
      <c r="E40" s="11" t="e">
        <f>'REPART CREDITS ACTION BGE (O)'!#REF!+'REPART CREDITS PROG BGE (A)'!E40</f>
        <v>#REF!</v>
      </c>
      <c r="F40" s="11" t="e">
        <f>'REPART CREDITS ACTION BGE (O)'!#REF!+'REPART CREDITS PROG BGE (A)'!F40</f>
        <v>#REF!</v>
      </c>
      <c r="G40" s="11" t="e">
        <f>'REPART CREDITS ACTION BGE (O)'!#REF!+'REPART CREDITS PROG BGE (A)'!G40</f>
        <v>#REF!</v>
      </c>
      <c r="H40" s="11" t="e">
        <f>'REPART CREDITS ACTION BGE (O)'!#REF!+'REPART CREDITS PROG BGE (A)'!H40</f>
        <v>#REF!</v>
      </c>
      <c r="I40" s="11" t="e">
        <f>'REPART CREDITS ACTION BGE (O)'!#REF!+'REPART CREDITS PROG BGE (A)'!I40</f>
        <v>#REF!</v>
      </c>
      <c r="J40" s="11" t="e">
        <f>'REPART CREDITS ACTION BGE (O)'!#REF!+'REPART CREDITS PROG BGE (A)'!J40</f>
        <v>#REF!</v>
      </c>
      <c r="K40" s="11" t="e">
        <f t="shared" si="2"/>
        <v>#REF!</v>
      </c>
      <c r="L40" s="11" t="e">
        <f t="shared" si="1"/>
        <v>#REF!</v>
      </c>
    </row>
    <row r="41" spans="1:12" x14ac:dyDescent="0.35">
      <c r="A41" s="43" t="s">
        <v>16</v>
      </c>
      <c r="B41" s="19" t="s">
        <v>35</v>
      </c>
      <c r="C41" s="11" t="e">
        <f>'REPART CREDITS ACTION BGE (O)'!#REF!+'REPART CREDITS PROG BGE (A)'!C41</f>
        <v>#REF!</v>
      </c>
      <c r="D41" s="11" t="e">
        <f>'REPART CREDITS ACTION BGE (O)'!#REF!+'REPART CREDITS PROG BGE (A)'!D41</f>
        <v>#REF!</v>
      </c>
      <c r="E41" s="11" t="e">
        <f>'REPART CREDITS ACTION BGE (O)'!#REF!+'REPART CREDITS PROG BGE (A)'!E41</f>
        <v>#REF!</v>
      </c>
      <c r="F41" s="11" t="e">
        <f>'REPART CREDITS ACTION BGE (O)'!#REF!+'REPART CREDITS PROG BGE (A)'!F41</f>
        <v>#REF!</v>
      </c>
      <c r="G41" s="11" t="e">
        <f>'REPART CREDITS ACTION BGE (O)'!#REF!+'REPART CREDITS PROG BGE (A)'!G41</f>
        <v>#REF!</v>
      </c>
      <c r="H41" s="11" t="e">
        <f>'REPART CREDITS ACTION BGE (O)'!#REF!+'REPART CREDITS PROG BGE (A)'!H41</f>
        <v>#REF!</v>
      </c>
      <c r="I41" s="11" t="e">
        <f>'REPART CREDITS ACTION BGE (O)'!#REF!+'REPART CREDITS PROG BGE (A)'!I41</f>
        <v>#REF!</v>
      </c>
      <c r="J41" s="11" t="e">
        <f>'REPART CREDITS ACTION BGE (O)'!#REF!+'REPART CREDITS PROG BGE (A)'!J41</f>
        <v>#REF!</v>
      </c>
      <c r="K41" s="11" t="e">
        <f t="shared" si="2"/>
        <v>#REF!</v>
      </c>
      <c r="L41" s="11" t="e">
        <f t="shared" si="1"/>
        <v>#REF!</v>
      </c>
    </row>
    <row r="42" spans="1:12" x14ac:dyDescent="0.35">
      <c r="A42" s="43" t="s">
        <v>16</v>
      </c>
      <c r="B42" s="19" t="s">
        <v>36</v>
      </c>
      <c r="C42" s="11" t="e">
        <f>'REPART CREDITS ACTION BGE (O)'!#REF!+'REPART CREDITS PROG BGE (A)'!C42</f>
        <v>#REF!</v>
      </c>
      <c r="D42" s="11" t="e">
        <f>'REPART CREDITS ACTION BGE (O)'!#REF!+'REPART CREDITS PROG BGE (A)'!D42</f>
        <v>#REF!</v>
      </c>
      <c r="E42" s="11" t="e">
        <f>'REPART CREDITS ACTION BGE (O)'!#REF!+'REPART CREDITS PROG BGE (A)'!E42</f>
        <v>#REF!</v>
      </c>
      <c r="F42" s="11" t="e">
        <f>'REPART CREDITS ACTION BGE (O)'!#REF!+'REPART CREDITS PROG BGE (A)'!F42</f>
        <v>#REF!</v>
      </c>
      <c r="G42" s="11" t="e">
        <f>'REPART CREDITS ACTION BGE (O)'!#REF!+'REPART CREDITS PROG BGE (A)'!G42</f>
        <v>#REF!</v>
      </c>
      <c r="H42" s="11" t="e">
        <f>'REPART CREDITS ACTION BGE (O)'!#REF!+'REPART CREDITS PROG BGE (A)'!H42</f>
        <v>#REF!</v>
      </c>
      <c r="I42" s="11" t="e">
        <f>'REPART CREDITS ACTION BGE (O)'!#REF!+'REPART CREDITS PROG BGE (A)'!I42</f>
        <v>#REF!</v>
      </c>
      <c r="J42" s="11" t="e">
        <f>'REPART CREDITS ACTION BGE (O)'!#REF!+'REPART CREDITS PROG BGE (A)'!J42</f>
        <v>#REF!</v>
      </c>
      <c r="K42" s="11" t="e">
        <f t="shared" si="2"/>
        <v>#REF!</v>
      </c>
      <c r="L42" s="11" t="e">
        <f t="shared" si="1"/>
        <v>#REF!</v>
      </c>
    </row>
    <row r="43" spans="1:12" x14ac:dyDescent="0.35">
      <c r="A43" s="43" t="s">
        <v>16</v>
      </c>
      <c r="B43" s="19" t="s">
        <v>34</v>
      </c>
      <c r="C43" s="11" t="e">
        <f>'REPART CREDITS ACTION BGE (O)'!#REF!+'REPART CREDITS PROG BGE (A)'!C43</f>
        <v>#REF!</v>
      </c>
      <c r="D43" s="11" t="e">
        <f>'REPART CREDITS ACTION BGE (O)'!#REF!+'REPART CREDITS PROG BGE (A)'!D43</f>
        <v>#REF!</v>
      </c>
      <c r="E43" s="11" t="e">
        <f>'REPART CREDITS ACTION BGE (O)'!#REF!+'REPART CREDITS PROG BGE (A)'!E43</f>
        <v>#REF!</v>
      </c>
      <c r="F43" s="11" t="e">
        <f>'REPART CREDITS ACTION BGE (O)'!#REF!+'REPART CREDITS PROG BGE (A)'!F43</f>
        <v>#REF!</v>
      </c>
      <c r="G43" s="11" t="e">
        <f>'REPART CREDITS ACTION BGE (O)'!#REF!+'REPART CREDITS PROG BGE (A)'!G43</f>
        <v>#REF!</v>
      </c>
      <c r="H43" s="11" t="e">
        <f>'REPART CREDITS ACTION BGE (O)'!#REF!+'REPART CREDITS PROG BGE (A)'!H43</f>
        <v>#REF!</v>
      </c>
      <c r="I43" s="11" t="e">
        <f>'REPART CREDITS ACTION BGE (O)'!#REF!+'REPART CREDITS PROG BGE (A)'!I43</f>
        <v>#REF!</v>
      </c>
      <c r="J43" s="11" t="e">
        <f>'REPART CREDITS ACTION BGE (O)'!#REF!+'REPART CREDITS PROG BGE (A)'!J43</f>
        <v>#REF!</v>
      </c>
      <c r="K43" s="11" t="e">
        <f t="shared" si="2"/>
        <v>#REF!</v>
      </c>
      <c r="L43" s="11" t="e">
        <f t="shared" si="1"/>
        <v>#REF!</v>
      </c>
    </row>
    <row r="44" spans="1:12" x14ac:dyDescent="0.35">
      <c r="A44" s="43" t="s">
        <v>16</v>
      </c>
      <c r="B44" s="19" t="s">
        <v>35</v>
      </c>
      <c r="C44" s="11" t="e">
        <f>'REPART CREDITS ACTION BGE (O)'!#REF!+'REPART CREDITS PROG BGE (A)'!C44</f>
        <v>#REF!</v>
      </c>
      <c r="D44" s="11" t="e">
        <f>'REPART CREDITS ACTION BGE (O)'!#REF!+'REPART CREDITS PROG BGE (A)'!D44</f>
        <v>#REF!</v>
      </c>
      <c r="E44" s="11" t="e">
        <f>'REPART CREDITS ACTION BGE (O)'!#REF!+'REPART CREDITS PROG BGE (A)'!E44</f>
        <v>#REF!</v>
      </c>
      <c r="F44" s="11" t="e">
        <f>'REPART CREDITS ACTION BGE (O)'!#REF!+'REPART CREDITS PROG BGE (A)'!F44</f>
        <v>#REF!</v>
      </c>
      <c r="G44" s="11" t="e">
        <f>'REPART CREDITS ACTION BGE (O)'!#REF!+'REPART CREDITS PROG BGE (A)'!G44</f>
        <v>#REF!</v>
      </c>
      <c r="H44" s="11" t="e">
        <f>'REPART CREDITS ACTION BGE (O)'!#REF!+'REPART CREDITS PROG BGE (A)'!H44</f>
        <v>#REF!</v>
      </c>
      <c r="I44" s="11" t="e">
        <f>'REPART CREDITS ACTION BGE (O)'!#REF!+'REPART CREDITS PROG BGE (A)'!I44</f>
        <v>#REF!</v>
      </c>
      <c r="J44" s="11" t="e">
        <f>'REPART CREDITS ACTION BGE (O)'!#REF!+'REPART CREDITS PROG BGE (A)'!J44</f>
        <v>#REF!</v>
      </c>
      <c r="K44" s="11" t="e">
        <f t="shared" si="2"/>
        <v>#REF!</v>
      </c>
      <c r="L44" s="11" t="e">
        <f t="shared" si="1"/>
        <v>#REF!</v>
      </c>
    </row>
    <row r="45" spans="1:12" x14ac:dyDescent="0.35">
      <c r="A45" s="43" t="s">
        <v>16</v>
      </c>
      <c r="B45" s="19" t="s">
        <v>36</v>
      </c>
      <c r="C45" s="11" t="e">
        <f>'REPART CREDITS ACTION BGE (O)'!#REF!+'REPART CREDITS PROG BGE (A)'!C45</f>
        <v>#REF!</v>
      </c>
      <c r="D45" s="11" t="e">
        <f>'REPART CREDITS ACTION BGE (O)'!#REF!+'REPART CREDITS PROG BGE (A)'!D45</f>
        <v>#REF!</v>
      </c>
      <c r="E45" s="11" t="e">
        <f>'REPART CREDITS ACTION BGE (O)'!#REF!+'REPART CREDITS PROG BGE (A)'!E45</f>
        <v>#REF!</v>
      </c>
      <c r="F45" s="11" t="e">
        <f>'REPART CREDITS ACTION BGE (O)'!#REF!+'REPART CREDITS PROG BGE (A)'!F45</f>
        <v>#REF!</v>
      </c>
      <c r="G45" s="11" t="e">
        <f>'REPART CREDITS ACTION BGE (O)'!#REF!+'REPART CREDITS PROG BGE (A)'!G45</f>
        <v>#REF!</v>
      </c>
      <c r="H45" s="11" t="e">
        <f>'REPART CREDITS ACTION BGE (O)'!#REF!+'REPART CREDITS PROG BGE (A)'!H45</f>
        <v>#REF!</v>
      </c>
      <c r="I45" s="11" t="e">
        <f>'REPART CREDITS ACTION BGE (O)'!#REF!+'REPART CREDITS PROG BGE (A)'!I45</f>
        <v>#REF!</v>
      </c>
      <c r="J45" s="11" t="e">
        <f>'REPART CREDITS ACTION BGE (O)'!#REF!+'REPART CREDITS PROG BGE (A)'!J45</f>
        <v>#REF!</v>
      </c>
      <c r="K45" s="11" t="e">
        <f t="shared" si="2"/>
        <v>#REF!</v>
      </c>
      <c r="L45" s="11" t="e">
        <f t="shared" si="1"/>
        <v>#REF!</v>
      </c>
    </row>
    <row r="46" spans="1:12" x14ac:dyDescent="0.35">
      <c r="A46" s="43" t="s">
        <v>16</v>
      </c>
      <c r="B46" s="19" t="s">
        <v>34</v>
      </c>
      <c r="C46" s="11" t="e">
        <f>'REPART CREDITS ACTION BGE (O)'!#REF!+'REPART CREDITS PROG BGE (A)'!C46</f>
        <v>#REF!</v>
      </c>
      <c r="D46" s="11" t="e">
        <f>'REPART CREDITS ACTION BGE (O)'!#REF!+'REPART CREDITS PROG BGE (A)'!D46</f>
        <v>#REF!</v>
      </c>
      <c r="E46" s="11" t="e">
        <f>'REPART CREDITS ACTION BGE (O)'!#REF!+'REPART CREDITS PROG BGE (A)'!E46</f>
        <v>#REF!</v>
      </c>
      <c r="F46" s="11" t="e">
        <f>'REPART CREDITS ACTION BGE (O)'!#REF!+'REPART CREDITS PROG BGE (A)'!F46</f>
        <v>#REF!</v>
      </c>
      <c r="G46" s="11" t="e">
        <f>'REPART CREDITS ACTION BGE (O)'!#REF!+'REPART CREDITS PROG BGE (A)'!G46</f>
        <v>#REF!</v>
      </c>
      <c r="H46" s="11" t="e">
        <f>'REPART CREDITS ACTION BGE (O)'!#REF!+'REPART CREDITS PROG BGE (A)'!H46</f>
        <v>#REF!</v>
      </c>
      <c r="I46" s="11" t="e">
        <f>'REPART CREDITS ACTION BGE (O)'!#REF!+'REPART CREDITS PROG BGE (A)'!I46</f>
        <v>#REF!</v>
      </c>
      <c r="J46" s="11" t="e">
        <f>'REPART CREDITS ACTION BGE (O)'!#REF!+'REPART CREDITS PROG BGE (A)'!J46</f>
        <v>#REF!</v>
      </c>
      <c r="K46" s="11" t="e">
        <f t="shared" si="2"/>
        <v>#REF!</v>
      </c>
      <c r="L46" s="11" t="e">
        <f t="shared" si="1"/>
        <v>#REF!</v>
      </c>
    </row>
    <row r="47" spans="1:12" x14ac:dyDescent="0.35">
      <c r="A47" s="43" t="s">
        <v>16</v>
      </c>
      <c r="B47" s="19" t="s">
        <v>35</v>
      </c>
      <c r="C47" s="11" t="e">
        <f>'REPART CREDITS ACTION BGE (O)'!#REF!+'REPART CREDITS PROG BGE (A)'!C47</f>
        <v>#REF!</v>
      </c>
      <c r="D47" s="11" t="e">
        <f>'REPART CREDITS ACTION BGE (O)'!#REF!+'REPART CREDITS PROG BGE (A)'!D47</f>
        <v>#REF!</v>
      </c>
      <c r="E47" s="11" t="e">
        <f>'REPART CREDITS ACTION BGE (O)'!#REF!+'REPART CREDITS PROG BGE (A)'!E47</f>
        <v>#REF!</v>
      </c>
      <c r="F47" s="11" t="e">
        <f>'REPART CREDITS ACTION BGE (O)'!#REF!+'REPART CREDITS PROG BGE (A)'!F47</f>
        <v>#REF!</v>
      </c>
      <c r="G47" s="11" t="e">
        <f>'REPART CREDITS ACTION BGE (O)'!#REF!+'REPART CREDITS PROG BGE (A)'!G47</f>
        <v>#REF!</v>
      </c>
      <c r="H47" s="11" t="e">
        <f>'REPART CREDITS ACTION BGE (O)'!#REF!+'REPART CREDITS PROG BGE (A)'!H47</f>
        <v>#REF!</v>
      </c>
      <c r="I47" s="11" t="e">
        <f>'REPART CREDITS ACTION BGE (O)'!#REF!+'REPART CREDITS PROG BGE (A)'!I47</f>
        <v>#REF!</v>
      </c>
      <c r="J47" s="11" t="e">
        <f>'REPART CREDITS ACTION BGE (O)'!#REF!+'REPART CREDITS PROG BGE (A)'!J47</f>
        <v>#REF!</v>
      </c>
      <c r="K47" s="11" t="e">
        <f t="shared" si="2"/>
        <v>#REF!</v>
      </c>
      <c r="L47" s="11" t="e">
        <f t="shared" si="1"/>
        <v>#REF!</v>
      </c>
    </row>
    <row r="48" spans="1:12" x14ac:dyDescent="0.35">
      <c r="A48" s="43" t="s">
        <v>16</v>
      </c>
      <c r="B48" s="19" t="s">
        <v>36</v>
      </c>
      <c r="C48" s="11" t="e">
        <f>'REPART CREDITS ACTION BGE (O)'!#REF!+'REPART CREDITS PROG BGE (A)'!C48</f>
        <v>#REF!</v>
      </c>
      <c r="D48" s="11" t="e">
        <f>'REPART CREDITS ACTION BGE (O)'!#REF!+'REPART CREDITS PROG BGE (A)'!D48</f>
        <v>#REF!</v>
      </c>
      <c r="E48" s="11" t="e">
        <f>'REPART CREDITS ACTION BGE (O)'!#REF!+'REPART CREDITS PROG BGE (A)'!E48</f>
        <v>#REF!</v>
      </c>
      <c r="F48" s="11" t="e">
        <f>'REPART CREDITS ACTION BGE (O)'!#REF!+'REPART CREDITS PROG BGE (A)'!F48</f>
        <v>#REF!</v>
      </c>
      <c r="G48" s="11" t="e">
        <f>'REPART CREDITS ACTION BGE (O)'!#REF!+'REPART CREDITS PROG BGE (A)'!G48</f>
        <v>#REF!</v>
      </c>
      <c r="H48" s="11" t="e">
        <f>'REPART CREDITS ACTION BGE (O)'!#REF!+'REPART CREDITS PROG BGE (A)'!H48</f>
        <v>#REF!</v>
      </c>
      <c r="I48" s="11" t="e">
        <f>'REPART CREDITS ACTION BGE (O)'!#REF!+'REPART CREDITS PROG BGE (A)'!I48</f>
        <v>#REF!</v>
      </c>
      <c r="J48" s="11" t="e">
        <f>'REPART CREDITS ACTION BGE (O)'!#REF!+'REPART CREDITS PROG BGE (A)'!J48</f>
        <v>#REF!</v>
      </c>
      <c r="K48" s="11" t="e">
        <f t="shared" si="2"/>
        <v>#REF!</v>
      </c>
      <c r="L48" s="11" t="e">
        <f t="shared" si="1"/>
        <v>#REF!</v>
      </c>
    </row>
    <row r="49" spans="1:12" x14ac:dyDescent="0.35">
      <c r="A49" s="43" t="s">
        <v>16</v>
      </c>
      <c r="B49" s="19" t="s">
        <v>34</v>
      </c>
      <c r="C49" s="11" t="e">
        <f>'REPART CREDITS ACTION BGE (O)'!#REF!+'REPART CREDITS PROG BGE (A)'!C49</f>
        <v>#REF!</v>
      </c>
      <c r="D49" s="11" t="e">
        <f>'REPART CREDITS ACTION BGE (O)'!#REF!+'REPART CREDITS PROG BGE (A)'!D49</f>
        <v>#REF!</v>
      </c>
      <c r="E49" s="11" t="e">
        <f>'REPART CREDITS ACTION BGE (O)'!#REF!+'REPART CREDITS PROG BGE (A)'!E49</f>
        <v>#REF!</v>
      </c>
      <c r="F49" s="11" t="e">
        <f>'REPART CREDITS ACTION BGE (O)'!#REF!+'REPART CREDITS PROG BGE (A)'!F49</f>
        <v>#REF!</v>
      </c>
      <c r="G49" s="11" t="e">
        <f>'REPART CREDITS ACTION BGE (O)'!#REF!+'REPART CREDITS PROG BGE (A)'!G49</f>
        <v>#REF!</v>
      </c>
      <c r="H49" s="11" t="e">
        <f>'REPART CREDITS ACTION BGE (O)'!#REF!+'REPART CREDITS PROG BGE (A)'!H49</f>
        <v>#REF!</v>
      </c>
      <c r="I49" s="11" t="e">
        <f>'REPART CREDITS ACTION BGE (O)'!#REF!+'REPART CREDITS PROG BGE (A)'!I49</f>
        <v>#REF!</v>
      </c>
      <c r="J49" s="11" t="e">
        <f>'REPART CREDITS ACTION BGE (O)'!#REF!+'REPART CREDITS PROG BGE (A)'!J49</f>
        <v>#REF!</v>
      </c>
      <c r="K49" s="11" t="e">
        <f t="shared" si="2"/>
        <v>#REF!</v>
      </c>
      <c r="L49" s="11" t="e">
        <f t="shared" si="1"/>
        <v>#REF!</v>
      </c>
    </row>
    <row r="50" spans="1:12" x14ac:dyDescent="0.35">
      <c r="A50" s="43" t="s">
        <v>16</v>
      </c>
      <c r="B50" s="19" t="s">
        <v>35</v>
      </c>
      <c r="C50" s="11" t="e">
        <f>'REPART CREDITS ACTION BGE (O)'!#REF!+'REPART CREDITS PROG BGE (A)'!C50</f>
        <v>#REF!</v>
      </c>
      <c r="D50" s="11" t="e">
        <f>'REPART CREDITS ACTION BGE (O)'!#REF!+'REPART CREDITS PROG BGE (A)'!D50</f>
        <v>#REF!</v>
      </c>
      <c r="E50" s="11" t="e">
        <f>'REPART CREDITS ACTION BGE (O)'!#REF!+'REPART CREDITS PROG BGE (A)'!E50</f>
        <v>#REF!</v>
      </c>
      <c r="F50" s="11" t="e">
        <f>'REPART CREDITS ACTION BGE (O)'!#REF!+'REPART CREDITS PROG BGE (A)'!F50</f>
        <v>#REF!</v>
      </c>
      <c r="G50" s="11" t="e">
        <f>'REPART CREDITS ACTION BGE (O)'!#REF!+'REPART CREDITS PROG BGE (A)'!G50</f>
        <v>#REF!</v>
      </c>
      <c r="H50" s="11" t="e">
        <f>'REPART CREDITS ACTION BGE (O)'!#REF!+'REPART CREDITS PROG BGE (A)'!H50</f>
        <v>#REF!</v>
      </c>
      <c r="I50" s="11" t="e">
        <f>'REPART CREDITS ACTION BGE (O)'!#REF!+'REPART CREDITS PROG BGE (A)'!I50</f>
        <v>#REF!</v>
      </c>
      <c r="J50" s="11" t="e">
        <f>'REPART CREDITS ACTION BGE (O)'!#REF!+'REPART CREDITS PROG BGE (A)'!J50</f>
        <v>#REF!</v>
      </c>
      <c r="K50" s="11" t="e">
        <f t="shared" si="2"/>
        <v>#REF!</v>
      </c>
      <c r="L50" s="11" t="e">
        <f t="shared" si="1"/>
        <v>#REF!</v>
      </c>
    </row>
    <row r="51" spans="1:12" x14ac:dyDescent="0.35">
      <c r="A51" s="43" t="s">
        <v>16</v>
      </c>
      <c r="B51" s="19" t="s">
        <v>36</v>
      </c>
      <c r="C51" s="11" t="e">
        <f>'REPART CREDITS ACTION BGE (O)'!#REF!+'REPART CREDITS PROG BGE (A)'!C51</f>
        <v>#REF!</v>
      </c>
      <c r="D51" s="11" t="e">
        <f>'REPART CREDITS ACTION BGE (O)'!#REF!+'REPART CREDITS PROG BGE (A)'!D51</f>
        <v>#REF!</v>
      </c>
      <c r="E51" s="11" t="e">
        <f>'REPART CREDITS ACTION BGE (O)'!#REF!+'REPART CREDITS PROG BGE (A)'!E51</f>
        <v>#REF!</v>
      </c>
      <c r="F51" s="11" t="e">
        <f>'REPART CREDITS ACTION BGE (O)'!#REF!+'REPART CREDITS PROG BGE (A)'!F51</f>
        <v>#REF!</v>
      </c>
      <c r="G51" s="11" t="e">
        <f>'REPART CREDITS ACTION BGE (O)'!#REF!+'REPART CREDITS PROG BGE (A)'!G51</f>
        <v>#REF!</v>
      </c>
      <c r="H51" s="11" t="e">
        <f>'REPART CREDITS ACTION BGE (O)'!#REF!+'REPART CREDITS PROG BGE (A)'!H51</f>
        <v>#REF!</v>
      </c>
      <c r="I51" s="11" t="e">
        <f>'REPART CREDITS ACTION BGE (O)'!#REF!+'REPART CREDITS PROG BGE (A)'!I51</f>
        <v>#REF!</v>
      </c>
      <c r="J51" s="11" t="e">
        <f>'REPART CREDITS ACTION BGE (O)'!#REF!+'REPART CREDITS PROG BGE (A)'!J51</f>
        <v>#REF!</v>
      </c>
      <c r="K51" s="11" t="e">
        <f t="shared" si="2"/>
        <v>#REF!</v>
      </c>
      <c r="L51" s="11" t="e">
        <f t="shared" si="1"/>
        <v>#REF!</v>
      </c>
    </row>
    <row r="52" spans="1:12" x14ac:dyDescent="0.35">
      <c r="A52" s="43" t="s">
        <v>16</v>
      </c>
      <c r="B52" s="19" t="s">
        <v>34</v>
      </c>
      <c r="C52" s="11" t="e">
        <f>'REPART CREDITS ACTION BGE (O)'!#REF!+'REPART CREDITS PROG BGE (A)'!C52</f>
        <v>#REF!</v>
      </c>
      <c r="D52" s="11" t="e">
        <f>'REPART CREDITS ACTION BGE (O)'!#REF!+'REPART CREDITS PROG BGE (A)'!D52</f>
        <v>#REF!</v>
      </c>
      <c r="E52" s="11" t="e">
        <f>'REPART CREDITS ACTION BGE (O)'!#REF!+'REPART CREDITS PROG BGE (A)'!E52</f>
        <v>#REF!</v>
      </c>
      <c r="F52" s="11" t="e">
        <f>'REPART CREDITS ACTION BGE (O)'!#REF!+'REPART CREDITS PROG BGE (A)'!F52</f>
        <v>#REF!</v>
      </c>
      <c r="G52" s="11" t="e">
        <f>'REPART CREDITS ACTION BGE (O)'!#REF!+'REPART CREDITS PROG BGE (A)'!G52</f>
        <v>#REF!</v>
      </c>
      <c r="H52" s="11" t="e">
        <f>'REPART CREDITS ACTION BGE (O)'!#REF!+'REPART CREDITS PROG BGE (A)'!H52</f>
        <v>#REF!</v>
      </c>
      <c r="I52" s="11" t="e">
        <f>'REPART CREDITS ACTION BGE (O)'!#REF!+'REPART CREDITS PROG BGE (A)'!I52</f>
        <v>#REF!</v>
      </c>
      <c r="J52" s="11" t="e">
        <f>'REPART CREDITS ACTION BGE (O)'!#REF!+'REPART CREDITS PROG BGE (A)'!J52</f>
        <v>#REF!</v>
      </c>
      <c r="K52" s="11" t="e">
        <f t="shared" si="2"/>
        <v>#REF!</v>
      </c>
      <c r="L52" s="11" t="e">
        <f t="shared" si="1"/>
        <v>#REF!</v>
      </c>
    </row>
    <row r="53" spans="1:12" x14ac:dyDescent="0.35">
      <c r="A53" s="43" t="s">
        <v>16</v>
      </c>
      <c r="B53" s="19" t="s">
        <v>35</v>
      </c>
      <c r="C53" s="11" t="e">
        <f>'REPART CREDITS ACTION BGE (O)'!#REF!+'REPART CREDITS PROG BGE (A)'!C53</f>
        <v>#REF!</v>
      </c>
      <c r="D53" s="11" t="e">
        <f>'REPART CREDITS ACTION BGE (O)'!#REF!+'REPART CREDITS PROG BGE (A)'!D53</f>
        <v>#REF!</v>
      </c>
      <c r="E53" s="11" t="e">
        <f>'REPART CREDITS ACTION BGE (O)'!#REF!+'REPART CREDITS PROG BGE (A)'!E53</f>
        <v>#REF!</v>
      </c>
      <c r="F53" s="11" t="e">
        <f>'REPART CREDITS ACTION BGE (O)'!#REF!+'REPART CREDITS PROG BGE (A)'!F53</f>
        <v>#REF!</v>
      </c>
      <c r="G53" s="11" t="e">
        <f>'REPART CREDITS ACTION BGE (O)'!#REF!+'REPART CREDITS PROG BGE (A)'!G53</f>
        <v>#REF!</v>
      </c>
      <c r="H53" s="11" t="e">
        <f>'REPART CREDITS ACTION BGE (O)'!#REF!+'REPART CREDITS PROG BGE (A)'!H53</f>
        <v>#REF!</v>
      </c>
      <c r="I53" s="11" t="e">
        <f>'REPART CREDITS ACTION BGE (O)'!#REF!+'REPART CREDITS PROG BGE (A)'!I53</f>
        <v>#REF!</v>
      </c>
      <c r="J53" s="11" t="e">
        <f>'REPART CREDITS ACTION BGE (O)'!#REF!+'REPART CREDITS PROG BGE (A)'!J53</f>
        <v>#REF!</v>
      </c>
      <c r="K53" s="11" t="e">
        <f t="shared" si="2"/>
        <v>#REF!</v>
      </c>
      <c r="L53" s="11" t="e">
        <f t="shared" si="1"/>
        <v>#REF!</v>
      </c>
    </row>
    <row r="54" spans="1:12" x14ac:dyDescent="0.35">
      <c r="A54" s="43" t="s">
        <v>16</v>
      </c>
      <c r="B54" s="19" t="s">
        <v>36</v>
      </c>
      <c r="C54" s="11" t="e">
        <f>'REPART CREDITS ACTION BGE (O)'!#REF!+'REPART CREDITS PROG BGE (A)'!C54</f>
        <v>#REF!</v>
      </c>
      <c r="D54" s="11" t="e">
        <f>'REPART CREDITS ACTION BGE (O)'!#REF!+'REPART CREDITS PROG BGE (A)'!D54</f>
        <v>#REF!</v>
      </c>
      <c r="E54" s="11" t="e">
        <f>'REPART CREDITS ACTION BGE (O)'!#REF!+'REPART CREDITS PROG BGE (A)'!E54</f>
        <v>#REF!</v>
      </c>
      <c r="F54" s="11" t="e">
        <f>'REPART CREDITS ACTION BGE (O)'!#REF!+'REPART CREDITS PROG BGE (A)'!F54</f>
        <v>#REF!</v>
      </c>
      <c r="G54" s="11" t="e">
        <f>'REPART CREDITS ACTION BGE (O)'!#REF!+'REPART CREDITS PROG BGE (A)'!G54</f>
        <v>#REF!</v>
      </c>
      <c r="H54" s="11" t="e">
        <f>'REPART CREDITS ACTION BGE (O)'!#REF!+'REPART CREDITS PROG BGE (A)'!H54</f>
        <v>#REF!</v>
      </c>
      <c r="I54" s="11" t="e">
        <f>'REPART CREDITS ACTION BGE (O)'!#REF!+'REPART CREDITS PROG BGE (A)'!I54</f>
        <v>#REF!</v>
      </c>
      <c r="J54" s="11" t="e">
        <f>'REPART CREDITS ACTION BGE (O)'!#REF!+'REPART CREDITS PROG BGE (A)'!J54</f>
        <v>#REF!</v>
      </c>
      <c r="K54" s="11" t="e">
        <f t="shared" si="2"/>
        <v>#REF!</v>
      </c>
      <c r="L54" s="11" t="e">
        <f t="shared" si="1"/>
        <v>#REF!</v>
      </c>
    </row>
    <row r="55" spans="1:12" x14ac:dyDescent="0.35">
      <c r="A55" s="43" t="s">
        <v>16</v>
      </c>
      <c r="B55" s="19" t="s">
        <v>34</v>
      </c>
      <c r="C55" s="11" t="e">
        <f>'REPART CREDITS ACTION BGE (O)'!#REF!+'REPART CREDITS PROG BGE (A)'!C55</f>
        <v>#REF!</v>
      </c>
      <c r="D55" s="11" t="e">
        <f>'REPART CREDITS ACTION BGE (O)'!#REF!+'REPART CREDITS PROG BGE (A)'!D55</f>
        <v>#REF!</v>
      </c>
      <c r="E55" s="11" t="e">
        <f>'REPART CREDITS ACTION BGE (O)'!#REF!+'REPART CREDITS PROG BGE (A)'!E55</f>
        <v>#REF!</v>
      </c>
      <c r="F55" s="11" t="e">
        <f>'REPART CREDITS ACTION BGE (O)'!#REF!+'REPART CREDITS PROG BGE (A)'!F55</f>
        <v>#REF!</v>
      </c>
      <c r="G55" s="11" t="e">
        <f>'REPART CREDITS ACTION BGE (O)'!#REF!+'REPART CREDITS PROG BGE (A)'!G55</f>
        <v>#REF!</v>
      </c>
      <c r="H55" s="11" t="e">
        <f>'REPART CREDITS ACTION BGE (O)'!#REF!+'REPART CREDITS PROG BGE (A)'!H55</f>
        <v>#REF!</v>
      </c>
      <c r="I55" s="11" t="e">
        <f>'REPART CREDITS ACTION BGE (O)'!#REF!+'REPART CREDITS PROG BGE (A)'!I55</f>
        <v>#REF!</v>
      </c>
      <c r="J55" s="11" t="e">
        <f>'REPART CREDITS ACTION BGE (O)'!#REF!+'REPART CREDITS PROG BGE (A)'!J55</f>
        <v>#REF!</v>
      </c>
      <c r="K55" s="11" t="e">
        <f t="shared" si="2"/>
        <v>#REF!</v>
      </c>
      <c r="L55" s="11" t="e">
        <f t="shared" si="1"/>
        <v>#REF!</v>
      </c>
    </row>
    <row r="56" spans="1:12" x14ac:dyDescent="0.35">
      <c r="A56" s="43" t="s">
        <v>16</v>
      </c>
      <c r="B56" s="19" t="s">
        <v>35</v>
      </c>
      <c r="C56" s="11" t="e">
        <f>'REPART CREDITS ACTION BGE (O)'!#REF!+'REPART CREDITS PROG BGE (A)'!C56</f>
        <v>#REF!</v>
      </c>
      <c r="D56" s="11" t="e">
        <f>'REPART CREDITS ACTION BGE (O)'!#REF!+'REPART CREDITS PROG BGE (A)'!D56</f>
        <v>#REF!</v>
      </c>
      <c r="E56" s="11" t="e">
        <f>'REPART CREDITS ACTION BGE (O)'!#REF!+'REPART CREDITS PROG BGE (A)'!E56</f>
        <v>#REF!</v>
      </c>
      <c r="F56" s="11" t="e">
        <f>'REPART CREDITS ACTION BGE (O)'!#REF!+'REPART CREDITS PROG BGE (A)'!F56</f>
        <v>#REF!</v>
      </c>
      <c r="G56" s="11" t="e">
        <f>'REPART CREDITS ACTION BGE (O)'!#REF!+'REPART CREDITS PROG BGE (A)'!G56</f>
        <v>#REF!</v>
      </c>
      <c r="H56" s="11" t="e">
        <f>'REPART CREDITS ACTION BGE (O)'!#REF!+'REPART CREDITS PROG BGE (A)'!H56</f>
        <v>#REF!</v>
      </c>
      <c r="I56" s="11" t="e">
        <f>'REPART CREDITS ACTION BGE (O)'!#REF!+'REPART CREDITS PROG BGE (A)'!I56</f>
        <v>#REF!</v>
      </c>
      <c r="J56" s="11" t="e">
        <f>'REPART CREDITS ACTION BGE (O)'!#REF!+'REPART CREDITS PROG BGE (A)'!J56</f>
        <v>#REF!</v>
      </c>
      <c r="K56" s="11" t="e">
        <f t="shared" si="2"/>
        <v>#REF!</v>
      </c>
      <c r="L56" s="11" t="e">
        <f t="shared" si="1"/>
        <v>#REF!</v>
      </c>
    </row>
    <row r="57" spans="1:12" x14ac:dyDescent="0.35">
      <c r="A57" s="43" t="s">
        <v>16</v>
      </c>
      <c r="B57" s="19" t="s">
        <v>36</v>
      </c>
      <c r="C57" s="11" t="e">
        <f>'REPART CREDITS ACTION BGE (O)'!#REF!+'REPART CREDITS PROG BGE (A)'!C57</f>
        <v>#REF!</v>
      </c>
      <c r="D57" s="11" t="e">
        <f>'REPART CREDITS ACTION BGE (O)'!#REF!+'REPART CREDITS PROG BGE (A)'!D57</f>
        <v>#REF!</v>
      </c>
      <c r="E57" s="11" t="e">
        <f>'REPART CREDITS ACTION BGE (O)'!#REF!+'REPART CREDITS PROG BGE (A)'!E57</f>
        <v>#REF!</v>
      </c>
      <c r="F57" s="11" t="e">
        <f>'REPART CREDITS ACTION BGE (O)'!#REF!+'REPART CREDITS PROG BGE (A)'!F57</f>
        <v>#REF!</v>
      </c>
      <c r="G57" s="11" t="e">
        <f>'REPART CREDITS ACTION BGE (O)'!#REF!+'REPART CREDITS PROG BGE (A)'!G57</f>
        <v>#REF!</v>
      </c>
      <c r="H57" s="11" t="e">
        <f>'REPART CREDITS ACTION BGE (O)'!#REF!+'REPART CREDITS PROG BGE (A)'!H57</f>
        <v>#REF!</v>
      </c>
      <c r="I57" s="11" t="e">
        <f>'REPART CREDITS ACTION BGE (O)'!#REF!+'REPART CREDITS PROG BGE (A)'!I57</f>
        <v>#REF!</v>
      </c>
      <c r="J57" s="11" t="e">
        <f>'REPART CREDITS ACTION BGE (O)'!#REF!+'REPART CREDITS PROG BGE (A)'!J57</f>
        <v>#REF!</v>
      </c>
      <c r="K57" s="11" t="e">
        <f t="shared" si="2"/>
        <v>#REF!</v>
      </c>
      <c r="L57" s="11" t="e">
        <f t="shared" si="1"/>
        <v>#REF!</v>
      </c>
    </row>
    <row r="58" spans="1:12" x14ac:dyDescent="0.35">
      <c r="A58" s="43" t="s">
        <v>16</v>
      </c>
      <c r="B58" s="19" t="s">
        <v>34</v>
      </c>
      <c r="C58" s="11" t="e">
        <f>'REPART CREDITS ACTION BGE (O)'!#REF!+'REPART CREDITS PROG BGE (A)'!C58</f>
        <v>#REF!</v>
      </c>
      <c r="D58" s="11" t="e">
        <f>'REPART CREDITS ACTION BGE (O)'!#REF!+'REPART CREDITS PROG BGE (A)'!D58</f>
        <v>#REF!</v>
      </c>
      <c r="E58" s="11" t="e">
        <f>'REPART CREDITS ACTION BGE (O)'!#REF!+'REPART CREDITS PROG BGE (A)'!E58</f>
        <v>#REF!</v>
      </c>
      <c r="F58" s="11" t="e">
        <f>'REPART CREDITS ACTION BGE (O)'!#REF!+'REPART CREDITS PROG BGE (A)'!F58</f>
        <v>#REF!</v>
      </c>
      <c r="G58" s="11" t="e">
        <f>'REPART CREDITS ACTION BGE (O)'!#REF!+'REPART CREDITS PROG BGE (A)'!G58</f>
        <v>#REF!</v>
      </c>
      <c r="H58" s="11" t="e">
        <f>'REPART CREDITS ACTION BGE (O)'!#REF!+'REPART CREDITS PROG BGE (A)'!H58</f>
        <v>#REF!</v>
      </c>
      <c r="I58" s="11" t="e">
        <f>'REPART CREDITS ACTION BGE (O)'!#REF!+'REPART CREDITS PROG BGE (A)'!I58</f>
        <v>#REF!</v>
      </c>
      <c r="J58" s="11" t="e">
        <f>'REPART CREDITS ACTION BGE (O)'!#REF!+'REPART CREDITS PROG BGE (A)'!J58</f>
        <v>#REF!</v>
      </c>
      <c r="K58" s="11" t="e">
        <f t="shared" si="2"/>
        <v>#REF!</v>
      </c>
      <c r="L58" s="11" t="e">
        <f t="shared" si="1"/>
        <v>#REF!</v>
      </c>
    </row>
    <row r="59" spans="1:12" x14ac:dyDescent="0.35">
      <c r="A59" s="43" t="s">
        <v>16</v>
      </c>
      <c r="B59" s="19" t="s">
        <v>35</v>
      </c>
      <c r="C59" s="11" t="e">
        <f>'REPART CREDITS ACTION BGE (O)'!#REF!+'REPART CREDITS PROG BGE (A)'!C59</f>
        <v>#REF!</v>
      </c>
      <c r="D59" s="11" t="e">
        <f>'REPART CREDITS ACTION BGE (O)'!#REF!+'REPART CREDITS PROG BGE (A)'!D59</f>
        <v>#REF!</v>
      </c>
      <c r="E59" s="11" t="e">
        <f>'REPART CREDITS ACTION BGE (O)'!#REF!+'REPART CREDITS PROG BGE (A)'!E59</f>
        <v>#REF!</v>
      </c>
      <c r="F59" s="11" t="e">
        <f>'REPART CREDITS ACTION BGE (O)'!#REF!+'REPART CREDITS PROG BGE (A)'!F59</f>
        <v>#REF!</v>
      </c>
      <c r="G59" s="11" t="e">
        <f>'REPART CREDITS ACTION BGE (O)'!#REF!+'REPART CREDITS PROG BGE (A)'!G59</f>
        <v>#REF!</v>
      </c>
      <c r="H59" s="11" t="e">
        <f>'REPART CREDITS ACTION BGE (O)'!#REF!+'REPART CREDITS PROG BGE (A)'!H59</f>
        <v>#REF!</v>
      </c>
      <c r="I59" s="11" t="e">
        <f>'REPART CREDITS ACTION BGE (O)'!#REF!+'REPART CREDITS PROG BGE (A)'!I59</f>
        <v>#REF!</v>
      </c>
      <c r="J59" s="11" t="e">
        <f>'REPART CREDITS ACTION BGE (O)'!#REF!+'REPART CREDITS PROG BGE (A)'!J59</f>
        <v>#REF!</v>
      </c>
      <c r="K59" s="11" t="e">
        <f t="shared" si="2"/>
        <v>#REF!</v>
      </c>
      <c r="L59" s="11" t="e">
        <f t="shared" si="1"/>
        <v>#REF!</v>
      </c>
    </row>
    <row r="60" spans="1:12" x14ac:dyDescent="0.35">
      <c r="A60" s="43" t="s">
        <v>16</v>
      </c>
      <c r="B60" s="19" t="s">
        <v>36</v>
      </c>
      <c r="C60" s="11" t="e">
        <f>'REPART CREDITS ACTION BGE (O)'!#REF!+'REPART CREDITS PROG BGE (A)'!C60</f>
        <v>#REF!</v>
      </c>
      <c r="D60" s="11" t="e">
        <f>'REPART CREDITS ACTION BGE (O)'!#REF!+'REPART CREDITS PROG BGE (A)'!D60</f>
        <v>#REF!</v>
      </c>
      <c r="E60" s="11" t="e">
        <f>'REPART CREDITS ACTION BGE (O)'!#REF!+'REPART CREDITS PROG BGE (A)'!E60</f>
        <v>#REF!</v>
      </c>
      <c r="F60" s="11" t="e">
        <f>'REPART CREDITS ACTION BGE (O)'!#REF!+'REPART CREDITS PROG BGE (A)'!F60</f>
        <v>#REF!</v>
      </c>
      <c r="G60" s="11" t="e">
        <f>'REPART CREDITS ACTION BGE (O)'!#REF!+'REPART CREDITS PROG BGE (A)'!G60</f>
        <v>#REF!</v>
      </c>
      <c r="H60" s="11" t="e">
        <f>'REPART CREDITS ACTION BGE (O)'!#REF!+'REPART CREDITS PROG BGE (A)'!H60</f>
        <v>#REF!</v>
      </c>
      <c r="I60" s="11" t="e">
        <f>'REPART CREDITS ACTION BGE (O)'!#REF!+'REPART CREDITS PROG BGE (A)'!I60</f>
        <v>#REF!</v>
      </c>
      <c r="J60" s="11" t="e">
        <f>'REPART CREDITS ACTION BGE (O)'!#REF!+'REPART CREDITS PROG BGE (A)'!J60</f>
        <v>#REF!</v>
      </c>
      <c r="K60" s="11" t="e">
        <f t="shared" si="2"/>
        <v>#REF!</v>
      </c>
      <c r="L60" s="11" t="e">
        <f t="shared" si="1"/>
        <v>#REF!</v>
      </c>
    </row>
    <row r="61" spans="1:12" x14ac:dyDescent="0.35">
      <c r="A61" s="43" t="s">
        <v>16</v>
      </c>
      <c r="B61" s="19" t="s">
        <v>34</v>
      </c>
      <c r="C61" s="11" t="e">
        <f>'REPART CREDITS ACTION BGE (O)'!#REF!+'REPART CREDITS PROG BGE (A)'!C61</f>
        <v>#REF!</v>
      </c>
      <c r="D61" s="11" t="e">
        <f>'REPART CREDITS ACTION BGE (O)'!#REF!+'REPART CREDITS PROG BGE (A)'!D61</f>
        <v>#REF!</v>
      </c>
      <c r="E61" s="11" t="e">
        <f>'REPART CREDITS ACTION BGE (O)'!#REF!+'REPART CREDITS PROG BGE (A)'!E61</f>
        <v>#REF!</v>
      </c>
      <c r="F61" s="11" t="e">
        <f>'REPART CREDITS ACTION BGE (O)'!#REF!+'REPART CREDITS PROG BGE (A)'!F61</f>
        <v>#REF!</v>
      </c>
      <c r="G61" s="11" t="e">
        <f>'REPART CREDITS ACTION BGE (O)'!#REF!+'REPART CREDITS PROG BGE (A)'!G61</f>
        <v>#REF!</v>
      </c>
      <c r="H61" s="11" t="e">
        <f>'REPART CREDITS ACTION BGE (O)'!#REF!+'REPART CREDITS PROG BGE (A)'!H61</f>
        <v>#REF!</v>
      </c>
      <c r="I61" s="11" t="e">
        <f>'REPART CREDITS ACTION BGE (O)'!#REF!+'REPART CREDITS PROG BGE (A)'!I61</f>
        <v>#REF!</v>
      </c>
      <c r="J61" s="11" t="e">
        <f>'REPART CREDITS ACTION BGE (O)'!#REF!+'REPART CREDITS PROG BGE (A)'!J61</f>
        <v>#REF!</v>
      </c>
      <c r="K61" s="11" t="e">
        <f t="shared" si="2"/>
        <v>#REF!</v>
      </c>
      <c r="L61" s="11" t="e">
        <f t="shared" si="1"/>
        <v>#REF!</v>
      </c>
    </row>
    <row r="62" spans="1:12" x14ac:dyDescent="0.35">
      <c r="A62" s="43" t="s">
        <v>16</v>
      </c>
      <c r="B62" s="19" t="s">
        <v>35</v>
      </c>
      <c r="C62" s="11" t="e">
        <f>'REPART CREDITS ACTION BGE (O)'!#REF!+'REPART CREDITS PROG BGE (A)'!C62</f>
        <v>#REF!</v>
      </c>
      <c r="D62" s="11" t="e">
        <f>'REPART CREDITS ACTION BGE (O)'!#REF!+'REPART CREDITS PROG BGE (A)'!D62</f>
        <v>#REF!</v>
      </c>
      <c r="E62" s="11" t="e">
        <f>'REPART CREDITS ACTION BGE (O)'!#REF!+'REPART CREDITS PROG BGE (A)'!E62</f>
        <v>#REF!</v>
      </c>
      <c r="F62" s="11" t="e">
        <f>'REPART CREDITS ACTION BGE (O)'!#REF!+'REPART CREDITS PROG BGE (A)'!F62</f>
        <v>#REF!</v>
      </c>
      <c r="G62" s="11" t="e">
        <f>'REPART CREDITS ACTION BGE (O)'!#REF!+'REPART CREDITS PROG BGE (A)'!G62</f>
        <v>#REF!</v>
      </c>
      <c r="H62" s="11" t="e">
        <f>'REPART CREDITS ACTION BGE (O)'!#REF!+'REPART CREDITS PROG BGE (A)'!H62</f>
        <v>#REF!</v>
      </c>
      <c r="I62" s="11" t="e">
        <f>'REPART CREDITS ACTION BGE (O)'!#REF!+'REPART CREDITS PROG BGE (A)'!I62</f>
        <v>#REF!</v>
      </c>
      <c r="J62" s="11" t="e">
        <f>'REPART CREDITS ACTION BGE (O)'!#REF!+'REPART CREDITS PROG BGE (A)'!J62</f>
        <v>#REF!</v>
      </c>
      <c r="K62" s="11" t="e">
        <f t="shared" si="2"/>
        <v>#REF!</v>
      </c>
      <c r="L62" s="11" t="e">
        <f t="shared" si="1"/>
        <v>#REF!</v>
      </c>
    </row>
    <row r="63" spans="1:12" x14ac:dyDescent="0.35">
      <c r="A63" s="43" t="s">
        <v>16</v>
      </c>
      <c r="B63" s="19" t="s">
        <v>36</v>
      </c>
      <c r="C63" s="11" t="e">
        <f>'REPART CREDITS ACTION BGE (O)'!#REF!+'REPART CREDITS PROG BGE (A)'!C63</f>
        <v>#REF!</v>
      </c>
      <c r="D63" s="11" t="e">
        <f>'REPART CREDITS ACTION BGE (O)'!#REF!+'REPART CREDITS PROG BGE (A)'!D63</f>
        <v>#REF!</v>
      </c>
      <c r="E63" s="11" t="e">
        <f>'REPART CREDITS ACTION BGE (O)'!#REF!+'REPART CREDITS PROG BGE (A)'!E63</f>
        <v>#REF!</v>
      </c>
      <c r="F63" s="11" t="e">
        <f>'REPART CREDITS ACTION BGE (O)'!#REF!+'REPART CREDITS PROG BGE (A)'!F63</f>
        <v>#REF!</v>
      </c>
      <c r="G63" s="11" t="e">
        <f>'REPART CREDITS ACTION BGE (O)'!#REF!+'REPART CREDITS PROG BGE (A)'!G63</f>
        <v>#REF!</v>
      </c>
      <c r="H63" s="11" t="e">
        <f>'REPART CREDITS ACTION BGE (O)'!#REF!+'REPART CREDITS PROG BGE (A)'!H63</f>
        <v>#REF!</v>
      </c>
      <c r="I63" s="11" t="e">
        <f>'REPART CREDITS ACTION BGE (O)'!#REF!+'REPART CREDITS PROG BGE (A)'!I63</f>
        <v>#REF!</v>
      </c>
      <c r="J63" s="11" t="e">
        <f>'REPART CREDITS ACTION BGE (O)'!#REF!+'REPART CREDITS PROG BGE (A)'!J63</f>
        <v>#REF!</v>
      </c>
      <c r="K63" s="11" t="e">
        <f t="shared" si="2"/>
        <v>#REF!</v>
      </c>
      <c r="L63" s="11" t="e">
        <f t="shared" si="1"/>
        <v>#REF!</v>
      </c>
    </row>
    <row r="64" spans="1:12" x14ac:dyDescent="0.35">
      <c r="A64" s="43" t="s">
        <v>16</v>
      </c>
      <c r="B64" s="19" t="s">
        <v>34</v>
      </c>
      <c r="C64" s="11" t="e">
        <f>'REPART CREDITS ACTION BGE (O)'!#REF!+'REPART CREDITS PROG BGE (A)'!C64</f>
        <v>#REF!</v>
      </c>
      <c r="D64" s="11" t="e">
        <f>'REPART CREDITS ACTION BGE (O)'!#REF!+'REPART CREDITS PROG BGE (A)'!D64</f>
        <v>#REF!</v>
      </c>
      <c r="E64" s="11" t="e">
        <f>'REPART CREDITS ACTION BGE (O)'!#REF!+'REPART CREDITS PROG BGE (A)'!E64</f>
        <v>#REF!</v>
      </c>
      <c r="F64" s="11" t="e">
        <f>'REPART CREDITS ACTION BGE (O)'!#REF!+'REPART CREDITS PROG BGE (A)'!F64</f>
        <v>#REF!</v>
      </c>
      <c r="G64" s="11" t="e">
        <f>'REPART CREDITS ACTION BGE (O)'!#REF!+'REPART CREDITS PROG BGE (A)'!G64</f>
        <v>#REF!</v>
      </c>
      <c r="H64" s="11" t="e">
        <f>'REPART CREDITS ACTION BGE (O)'!#REF!+'REPART CREDITS PROG BGE (A)'!H64</f>
        <v>#REF!</v>
      </c>
      <c r="I64" s="11" t="e">
        <f>'REPART CREDITS ACTION BGE (O)'!#REF!+'REPART CREDITS PROG BGE (A)'!I64</f>
        <v>#REF!</v>
      </c>
      <c r="J64" s="11" t="e">
        <f>'REPART CREDITS ACTION BGE (O)'!#REF!+'REPART CREDITS PROG BGE (A)'!J64</f>
        <v>#REF!</v>
      </c>
      <c r="K64" s="11" t="e">
        <f t="shared" si="2"/>
        <v>#REF!</v>
      </c>
      <c r="L64" s="11" t="e">
        <f t="shared" si="1"/>
        <v>#REF!</v>
      </c>
    </row>
    <row r="65" spans="1:12" x14ac:dyDescent="0.35">
      <c r="A65" s="43" t="s">
        <v>16</v>
      </c>
      <c r="B65" s="19" t="s">
        <v>35</v>
      </c>
      <c r="C65" s="11" t="e">
        <f>'REPART CREDITS ACTION BGE (O)'!#REF!+'REPART CREDITS PROG BGE (A)'!C65</f>
        <v>#REF!</v>
      </c>
      <c r="D65" s="11" t="e">
        <f>'REPART CREDITS ACTION BGE (O)'!#REF!+'REPART CREDITS PROG BGE (A)'!D65</f>
        <v>#REF!</v>
      </c>
      <c r="E65" s="11" t="e">
        <f>'REPART CREDITS ACTION BGE (O)'!#REF!+'REPART CREDITS PROG BGE (A)'!E65</f>
        <v>#REF!</v>
      </c>
      <c r="F65" s="11" t="e">
        <f>'REPART CREDITS ACTION BGE (O)'!#REF!+'REPART CREDITS PROG BGE (A)'!F65</f>
        <v>#REF!</v>
      </c>
      <c r="G65" s="11" t="e">
        <f>'REPART CREDITS ACTION BGE (O)'!#REF!+'REPART CREDITS PROG BGE (A)'!G65</f>
        <v>#REF!</v>
      </c>
      <c r="H65" s="11" t="e">
        <f>'REPART CREDITS ACTION BGE (O)'!#REF!+'REPART CREDITS PROG BGE (A)'!H65</f>
        <v>#REF!</v>
      </c>
      <c r="I65" s="11" t="e">
        <f>'REPART CREDITS ACTION BGE (O)'!#REF!+'REPART CREDITS PROG BGE (A)'!I65</f>
        <v>#REF!</v>
      </c>
      <c r="J65" s="11" t="e">
        <f>'REPART CREDITS ACTION BGE (O)'!#REF!+'REPART CREDITS PROG BGE (A)'!J65</f>
        <v>#REF!</v>
      </c>
      <c r="K65" s="11" t="e">
        <f t="shared" si="2"/>
        <v>#REF!</v>
      </c>
      <c r="L65" s="11" t="e">
        <f t="shared" si="1"/>
        <v>#REF!</v>
      </c>
    </row>
    <row r="66" spans="1:12" x14ac:dyDescent="0.35">
      <c r="A66" s="43" t="s">
        <v>16</v>
      </c>
      <c r="B66" s="19" t="s">
        <v>36</v>
      </c>
      <c r="C66" s="11" t="e">
        <f>'REPART CREDITS ACTION BGE (O)'!#REF!+'REPART CREDITS PROG BGE (A)'!C66</f>
        <v>#REF!</v>
      </c>
      <c r="D66" s="11" t="e">
        <f>'REPART CREDITS ACTION BGE (O)'!#REF!+'REPART CREDITS PROG BGE (A)'!D66</f>
        <v>#REF!</v>
      </c>
      <c r="E66" s="11" t="e">
        <f>'REPART CREDITS ACTION BGE (O)'!#REF!+'REPART CREDITS PROG BGE (A)'!E66</f>
        <v>#REF!</v>
      </c>
      <c r="F66" s="11" t="e">
        <f>'REPART CREDITS ACTION BGE (O)'!#REF!+'REPART CREDITS PROG BGE (A)'!F66</f>
        <v>#REF!</v>
      </c>
      <c r="G66" s="11" t="e">
        <f>'REPART CREDITS ACTION BGE (O)'!#REF!+'REPART CREDITS PROG BGE (A)'!G66</f>
        <v>#REF!</v>
      </c>
      <c r="H66" s="11" t="e">
        <f>'REPART CREDITS ACTION BGE (O)'!#REF!+'REPART CREDITS PROG BGE (A)'!H66</f>
        <v>#REF!</v>
      </c>
      <c r="I66" s="11" t="e">
        <f>'REPART CREDITS ACTION BGE (O)'!#REF!+'REPART CREDITS PROG BGE (A)'!I66</f>
        <v>#REF!</v>
      </c>
      <c r="J66" s="11" t="e">
        <f>'REPART CREDITS ACTION BGE (O)'!#REF!+'REPART CREDITS PROG BGE (A)'!J66</f>
        <v>#REF!</v>
      </c>
      <c r="K66" s="11" t="e">
        <f t="shared" si="2"/>
        <v>#REF!</v>
      </c>
      <c r="L66" s="11" t="e">
        <f t="shared" si="1"/>
        <v>#REF!</v>
      </c>
    </row>
    <row r="67" spans="1:12" x14ac:dyDescent="0.35">
      <c r="A67" s="43" t="s">
        <v>16</v>
      </c>
      <c r="B67" s="19" t="s">
        <v>34</v>
      </c>
      <c r="C67" s="11" t="e">
        <f>'REPART CREDITS ACTION BGE (O)'!#REF!+'REPART CREDITS PROG BGE (A)'!C67</f>
        <v>#REF!</v>
      </c>
      <c r="D67" s="11" t="e">
        <f>'REPART CREDITS ACTION BGE (O)'!#REF!+'REPART CREDITS PROG BGE (A)'!D67</f>
        <v>#REF!</v>
      </c>
      <c r="E67" s="11" t="e">
        <f>'REPART CREDITS ACTION BGE (O)'!#REF!+'REPART CREDITS PROG BGE (A)'!E67</f>
        <v>#REF!</v>
      </c>
      <c r="F67" s="11" t="e">
        <f>'REPART CREDITS ACTION BGE (O)'!#REF!+'REPART CREDITS PROG BGE (A)'!F67</f>
        <v>#REF!</v>
      </c>
      <c r="G67" s="11" t="e">
        <f>'REPART CREDITS ACTION BGE (O)'!#REF!+'REPART CREDITS PROG BGE (A)'!G67</f>
        <v>#REF!</v>
      </c>
      <c r="H67" s="11" t="e">
        <f>'REPART CREDITS ACTION BGE (O)'!#REF!+'REPART CREDITS PROG BGE (A)'!H67</f>
        <v>#REF!</v>
      </c>
      <c r="I67" s="11" t="e">
        <f>'REPART CREDITS ACTION BGE (O)'!#REF!+'REPART CREDITS PROG BGE (A)'!I67</f>
        <v>#REF!</v>
      </c>
      <c r="J67" s="11" t="e">
        <f>'REPART CREDITS ACTION BGE (O)'!#REF!+'REPART CREDITS PROG BGE (A)'!J67</f>
        <v>#REF!</v>
      </c>
      <c r="K67" s="11" t="e">
        <f t="shared" si="2"/>
        <v>#REF!</v>
      </c>
      <c r="L67" s="11" t="e">
        <f t="shared" si="1"/>
        <v>#REF!</v>
      </c>
    </row>
    <row r="68" spans="1:12" x14ac:dyDescent="0.35">
      <c r="A68" s="43" t="s">
        <v>16</v>
      </c>
      <c r="B68" s="19" t="s">
        <v>35</v>
      </c>
      <c r="C68" s="11" t="e">
        <f>'REPART CREDITS ACTION BGE (O)'!#REF!+'REPART CREDITS PROG BGE (A)'!C68</f>
        <v>#REF!</v>
      </c>
      <c r="D68" s="11" t="e">
        <f>'REPART CREDITS ACTION BGE (O)'!#REF!+'REPART CREDITS PROG BGE (A)'!D68</f>
        <v>#REF!</v>
      </c>
      <c r="E68" s="11" t="e">
        <f>'REPART CREDITS ACTION BGE (O)'!#REF!+'REPART CREDITS PROG BGE (A)'!E68</f>
        <v>#REF!</v>
      </c>
      <c r="F68" s="11" t="e">
        <f>'REPART CREDITS ACTION BGE (O)'!#REF!+'REPART CREDITS PROG BGE (A)'!F68</f>
        <v>#REF!</v>
      </c>
      <c r="G68" s="11" t="e">
        <f>'REPART CREDITS ACTION BGE (O)'!#REF!+'REPART CREDITS PROG BGE (A)'!G68</f>
        <v>#REF!</v>
      </c>
      <c r="H68" s="11" t="e">
        <f>'REPART CREDITS ACTION BGE (O)'!#REF!+'REPART CREDITS PROG BGE (A)'!H68</f>
        <v>#REF!</v>
      </c>
      <c r="I68" s="11" t="e">
        <f>'REPART CREDITS ACTION BGE (O)'!#REF!+'REPART CREDITS PROG BGE (A)'!I68</f>
        <v>#REF!</v>
      </c>
      <c r="J68" s="11" t="e">
        <f>'REPART CREDITS ACTION BGE (O)'!#REF!+'REPART CREDITS PROG BGE (A)'!J68</f>
        <v>#REF!</v>
      </c>
      <c r="K68" s="11" t="e">
        <f t="shared" si="2"/>
        <v>#REF!</v>
      </c>
      <c r="L68" s="11" t="e">
        <f t="shared" si="1"/>
        <v>#REF!</v>
      </c>
    </row>
    <row r="69" spans="1:12" x14ac:dyDescent="0.35">
      <c r="A69" s="43" t="s">
        <v>16</v>
      </c>
      <c r="B69" s="19" t="s">
        <v>36</v>
      </c>
      <c r="C69" s="11" t="e">
        <f>'REPART CREDITS ACTION BGE (O)'!#REF!+'REPART CREDITS PROG BGE (A)'!C69</f>
        <v>#REF!</v>
      </c>
      <c r="D69" s="11" t="e">
        <f>'REPART CREDITS ACTION BGE (O)'!#REF!+'REPART CREDITS PROG BGE (A)'!D69</f>
        <v>#REF!</v>
      </c>
      <c r="E69" s="11" t="e">
        <f>'REPART CREDITS ACTION BGE (O)'!#REF!+'REPART CREDITS PROG BGE (A)'!E69</f>
        <v>#REF!</v>
      </c>
      <c r="F69" s="11" t="e">
        <f>'REPART CREDITS ACTION BGE (O)'!#REF!+'REPART CREDITS PROG BGE (A)'!F69</f>
        <v>#REF!</v>
      </c>
      <c r="G69" s="11" t="e">
        <f>'REPART CREDITS ACTION BGE (O)'!#REF!+'REPART CREDITS PROG BGE (A)'!G69</f>
        <v>#REF!</v>
      </c>
      <c r="H69" s="11" t="e">
        <f>'REPART CREDITS ACTION BGE (O)'!#REF!+'REPART CREDITS PROG BGE (A)'!H69</f>
        <v>#REF!</v>
      </c>
      <c r="I69" s="11" t="e">
        <f>'REPART CREDITS ACTION BGE (O)'!#REF!+'REPART CREDITS PROG BGE (A)'!I69</f>
        <v>#REF!</v>
      </c>
      <c r="J69" s="11" t="e">
        <f>'REPART CREDITS ACTION BGE (O)'!#REF!+'REPART CREDITS PROG BGE (A)'!J69</f>
        <v>#REF!</v>
      </c>
      <c r="K69" s="11" t="e">
        <f t="shared" si="2"/>
        <v>#REF!</v>
      </c>
      <c r="L69" s="11" t="e">
        <f t="shared" si="1"/>
        <v>#REF!</v>
      </c>
    </row>
    <row r="70" spans="1:12" x14ac:dyDescent="0.35">
      <c r="A70" s="43" t="s">
        <v>16</v>
      </c>
      <c r="B70" s="19" t="s">
        <v>34</v>
      </c>
      <c r="C70" s="11" t="e">
        <f>'REPART CREDITS ACTION BGE (O)'!#REF!+'REPART CREDITS PROG BGE (A)'!C70</f>
        <v>#REF!</v>
      </c>
      <c r="D70" s="11" t="e">
        <f>'REPART CREDITS ACTION BGE (O)'!#REF!+'REPART CREDITS PROG BGE (A)'!D70</f>
        <v>#REF!</v>
      </c>
      <c r="E70" s="11" t="e">
        <f>'REPART CREDITS ACTION BGE (O)'!#REF!+'REPART CREDITS PROG BGE (A)'!E70</f>
        <v>#REF!</v>
      </c>
      <c r="F70" s="11" t="e">
        <f>'REPART CREDITS ACTION BGE (O)'!#REF!+'REPART CREDITS PROG BGE (A)'!F70</f>
        <v>#REF!</v>
      </c>
      <c r="G70" s="11" t="e">
        <f>'REPART CREDITS ACTION BGE (O)'!#REF!+'REPART CREDITS PROG BGE (A)'!G70</f>
        <v>#REF!</v>
      </c>
      <c r="H70" s="11" t="e">
        <f>'REPART CREDITS ACTION BGE (O)'!#REF!+'REPART CREDITS PROG BGE (A)'!H70</f>
        <v>#REF!</v>
      </c>
      <c r="I70" s="11" t="e">
        <f>'REPART CREDITS ACTION BGE (O)'!#REF!+'REPART CREDITS PROG BGE (A)'!I70</f>
        <v>#REF!</v>
      </c>
      <c r="J70" s="11" t="e">
        <f>'REPART CREDITS ACTION BGE (O)'!#REF!+'REPART CREDITS PROG BGE (A)'!J70</f>
        <v>#REF!</v>
      </c>
      <c r="K70" s="11" t="e">
        <f t="shared" si="2"/>
        <v>#REF!</v>
      </c>
      <c r="L70" s="11" t="e">
        <f t="shared" si="1"/>
        <v>#REF!</v>
      </c>
    </row>
    <row r="71" spans="1:12" x14ac:dyDescent="0.35">
      <c r="A71" s="43" t="s">
        <v>16</v>
      </c>
      <c r="B71" s="19" t="s">
        <v>35</v>
      </c>
      <c r="C71" s="11" t="e">
        <f>'REPART CREDITS ACTION BGE (O)'!#REF!+'REPART CREDITS PROG BGE (A)'!C71</f>
        <v>#REF!</v>
      </c>
      <c r="D71" s="11" t="e">
        <f>'REPART CREDITS ACTION BGE (O)'!#REF!+'REPART CREDITS PROG BGE (A)'!D71</f>
        <v>#REF!</v>
      </c>
      <c r="E71" s="11" t="e">
        <f>'REPART CREDITS ACTION BGE (O)'!#REF!+'REPART CREDITS PROG BGE (A)'!E71</f>
        <v>#REF!</v>
      </c>
      <c r="F71" s="11" t="e">
        <f>'REPART CREDITS ACTION BGE (O)'!#REF!+'REPART CREDITS PROG BGE (A)'!F71</f>
        <v>#REF!</v>
      </c>
      <c r="G71" s="11" t="e">
        <f>'REPART CREDITS ACTION BGE (O)'!#REF!+'REPART CREDITS PROG BGE (A)'!G71</f>
        <v>#REF!</v>
      </c>
      <c r="H71" s="11" t="e">
        <f>'REPART CREDITS ACTION BGE (O)'!#REF!+'REPART CREDITS PROG BGE (A)'!H71</f>
        <v>#REF!</v>
      </c>
      <c r="I71" s="11" t="e">
        <f>'REPART CREDITS ACTION BGE (O)'!#REF!+'REPART CREDITS PROG BGE (A)'!I71</f>
        <v>#REF!</v>
      </c>
      <c r="J71" s="11" t="e">
        <f>'REPART CREDITS ACTION BGE (O)'!#REF!+'REPART CREDITS PROG BGE (A)'!J71</f>
        <v>#REF!</v>
      </c>
      <c r="K71" s="11" t="e">
        <f t="shared" si="2"/>
        <v>#REF!</v>
      </c>
      <c r="L71" s="11" t="e">
        <f t="shared" si="1"/>
        <v>#REF!</v>
      </c>
    </row>
    <row r="72" spans="1:12" x14ac:dyDescent="0.35">
      <c r="A72" s="43" t="s">
        <v>16</v>
      </c>
      <c r="B72" s="19" t="s">
        <v>36</v>
      </c>
      <c r="C72" s="11" t="e">
        <f>'REPART CREDITS ACTION BGE (O)'!#REF!+'REPART CREDITS PROG BGE (A)'!C72</f>
        <v>#REF!</v>
      </c>
      <c r="D72" s="11" t="e">
        <f>'REPART CREDITS ACTION BGE (O)'!#REF!+'REPART CREDITS PROG BGE (A)'!D72</f>
        <v>#REF!</v>
      </c>
      <c r="E72" s="11" t="e">
        <f>'REPART CREDITS ACTION BGE (O)'!#REF!+'REPART CREDITS PROG BGE (A)'!E72</f>
        <v>#REF!</v>
      </c>
      <c r="F72" s="11" t="e">
        <f>'REPART CREDITS ACTION BGE (O)'!#REF!+'REPART CREDITS PROG BGE (A)'!F72</f>
        <v>#REF!</v>
      </c>
      <c r="G72" s="11" t="e">
        <f>'REPART CREDITS ACTION BGE (O)'!#REF!+'REPART CREDITS PROG BGE (A)'!G72</f>
        <v>#REF!</v>
      </c>
      <c r="H72" s="11" t="e">
        <f>'REPART CREDITS ACTION BGE (O)'!#REF!+'REPART CREDITS PROG BGE (A)'!H72</f>
        <v>#REF!</v>
      </c>
      <c r="I72" s="11" t="e">
        <f>'REPART CREDITS ACTION BGE (O)'!#REF!+'REPART CREDITS PROG BGE (A)'!I72</f>
        <v>#REF!</v>
      </c>
      <c r="J72" s="11" t="e">
        <f>'REPART CREDITS ACTION BGE (O)'!#REF!+'REPART CREDITS PROG BGE (A)'!J72</f>
        <v>#REF!</v>
      </c>
      <c r="K72" s="11" t="e">
        <f t="shared" si="2"/>
        <v>#REF!</v>
      </c>
      <c r="L72" s="11" t="e">
        <f t="shared" si="1"/>
        <v>#REF!</v>
      </c>
    </row>
    <row r="73" spans="1:12" ht="15.5" x14ac:dyDescent="0.35">
      <c r="B73" s="13" t="s">
        <v>38</v>
      </c>
      <c r="C73" s="14">
        <f>'REPART CREDITS ACTION BGE (O)'!C38+'REPART CREDITS PROG BGE (A)'!C73</f>
        <v>0</v>
      </c>
      <c r="D73" s="14">
        <f>'REPART CREDITS ACTION BGE (O)'!D38+'REPART CREDITS PROG BGE (A)'!D73</f>
        <v>0</v>
      </c>
      <c r="E73" s="14">
        <f>'REPART CREDITS ACTION BGE (O)'!E38+'REPART CREDITS PROG BGE (A)'!E73</f>
        <v>0</v>
      </c>
      <c r="F73" s="14">
        <f>'REPART CREDITS ACTION BGE (O)'!F38+'REPART CREDITS PROG BGE (A)'!F73</f>
        <v>0</v>
      </c>
      <c r="G73" s="14">
        <f>'REPART CREDITS ACTION BGE (O)'!G38+'REPART CREDITS PROG BGE (A)'!G73</f>
        <v>0</v>
      </c>
      <c r="H73" s="14">
        <f>'REPART CREDITS ACTION BGE (O)'!H38+'REPART CREDITS PROG BGE (A)'!H73</f>
        <v>0</v>
      </c>
      <c r="I73" s="14">
        <f>'REPART CREDITS ACTION BGE (O)'!I38+'REPART CREDITS PROG BGE (A)'!I73</f>
        <v>0</v>
      </c>
      <c r="J73" s="14">
        <f>'REPART CREDITS ACTION BGE (O)'!J38+'REPART CREDITS PROG BGE (A)'!J73</f>
        <v>0</v>
      </c>
      <c r="K73" s="44">
        <f>C73+E73+G73+I73</f>
        <v>0</v>
      </c>
      <c r="L73" s="44">
        <f t="shared" ref="L73:L136" si="3">+D73+F73+H73+J73</f>
        <v>0</v>
      </c>
    </row>
    <row r="74" spans="1:12" x14ac:dyDescent="0.35">
      <c r="A74" s="43" t="s">
        <v>16</v>
      </c>
      <c r="B74" t="s">
        <v>13</v>
      </c>
      <c r="C74" s="11" t="e">
        <f>'REPART CREDITS ACTION BGE (O)'!#REF!+'REPART CREDITS PROG BGE (A)'!C74</f>
        <v>#REF!</v>
      </c>
      <c r="D74" s="11" t="e">
        <f>'REPART CREDITS ACTION BGE (O)'!#REF!+'REPART CREDITS PROG BGE (A)'!D74</f>
        <v>#REF!</v>
      </c>
      <c r="E74" s="11" t="e">
        <f>'REPART CREDITS ACTION BGE (O)'!#REF!+'REPART CREDITS PROG BGE (A)'!E74</f>
        <v>#REF!</v>
      </c>
      <c r="F74" s="11" t="e">
        <f>'REPART CREDITS ACTION BGE (O)'!#REF!+'REPART CREDITS PROG BGE (A)'!F74</f>
        <v>#REF!</v>
      </c>
      <c r="G74" s="11" t="e">
        <f>'REPART CREDITS ACTION BGE (O)'!#REF!+'REPART CREDITS PROG BGE (A)'!G74</f>
        <v>#REF!</v>
      </c>
      <c r="H74" s="11" t="e">
        <f>'REPART CREDITS ACTION BGE (O)'!#REF!+'REPART CREDITS PROG BGE (A)'!H74</f>
        <v>#REF!</v>
      </c>
      <c r="I74" s="11" t="e">
        <f>'REPART CREDITS ACTION BGE (O)'!#REF!+'REPART CREDITS PROG BGE (A)'!I74</f>
        <v>#REF!</v>
      </c>
      <c r="J74" s="11" t="e">
        <f>'REPART CREDITS ACTION BGE (O)'!#REF!+'REPART CREDITS PROG BGE (A)'!J74</f>
        <v>#REF!</v>
      </c>
      <c r="K74" s="11" t="e">
        <f t="shared" ref="K74:K75" si="4">C74+E74+G74+I74</f>
        <v>#REF!</v>
      </c>
      <c r="L74" s="11" t="e">
        <f t="shared" si="3"/>
        <v>#REF!</v>
      </c>
    </row>
    <row r="75" spans="1:12" x14ac:dyDescent="0.35">
      <c r="A75" s="43" t="s">
        <v>16</v>
      </c>
      <c r="B75" s="19" t="s">
        <v>31</v>
      </c>
      <c r="C75" s="11" t="e">
        <f>'REPART CREDITS ACTION BGE (O)'!#REF!+'REPART CREDITS PROG BGE (A)'!C75</f>
        <v>#REF!</v>
      </c>
      <c r="D75" s="11" t="e">
        <f>'REPART CREDITS ACTION BGE (O)'!#REF!+'REPART CREDITS PROG BGE (A)'!D75</f>
        <v>#REF!</v>
      </c>
      <c r="E75" s="11" t="e">
        <f>'REPART CREDITS ACTION BGE (O)'!#REF!+'REPART CREDITS PROG BGE (A)'!E75</f>
        <v>#REF!</v>
      </c>
      <c r="F75" s="11" t="e">
        <f>'REPART CREDITS ACTION BGE (O)'!#REF!+'REPART CREDITS PROG BGE (A)'!F75</f>
        <v>#REF!</v>
      </c>
      <c r="G75" s="11" t="e">
        <f>'REPART CREDITS ACTION BGE (O)'!#REF!+'REPART CREDITS PROG BGE (A)'!G75</f>
        <v>#REF!</v>
      </c>
      <c r="H75" s="11" t="e">
        <f>'REPART CREDITS ACTION BGE (O)'!#REF!+'REPART CREDITS PROG BGE (A)'!H75</f>
        <v>#REF!</v>
      </c>
      <c r="I75" s="11" t="e">
        <f>'REPART CREDITS ACTION BGE (O)'!#REF!+'REPART CREDITS PROG BGE (A)'!I75</f>
        <v>#REF!</v>
      </c>
      <c r="J75" s="11" t="e">
        <f>'REPART CREDITS ACTION BGE (O)'!#REF!+'REPART CREDITS PROG BGE (A)'!J75</f>
        <v>#REF!</v>
      </c>
      <c r="K75" s="11" t="e">
        <f t="shared" si="4"/>
        <v>#REF!</v>
      </c>
      <c r="L75" s="11" t="e">
        <f t="shared" si="3"/>
        <v>#REF!</v>
      </c>
    </row>
    <row r="76" spans="1:12" x14ac:dyDescent="0.35">
      <c r="A76" s="43" t="s">
        <v>16</v>
      </c>
      <c r="B76" s="19" t="s">
        <v>32</v>
      </c>
      <c r="C76" s="11">
        <f>'REPART CREDITS ACTION BGE (O)'!C39+'REPART CREDITS PROG BGE (A)'!C76</f>
        <v>0</v>
      </c>
      <c r="D76" s="11">
        <f>'REPART CREDITS ACTION BGE (O)'!D39+'REPART CREDITS PROG BGE (A)'!D76</f>
        <v>0</v>
      </c>
      <c r="E76" s="11">
        <f>'REPART CREDITS ACTION BGE (O)'!E39+'REPART CREDITS PROG BGE (A)'!E76</f>
        <v>0</v>
      </c>
      <c r="F76" s="11">
        <f>'REPART CREDITS ACTION BGE (O)'!F39+'REPART CREDITS PROG BGE (A)'!F76</f>
        <v>0</v>
      </c>
      <c r="G76" s="11">
        <f>'REPART CREDITS ACTION BGE (O)'!G39+'REPART CREDITS PROG BGE (A)'!G76</f>
        <v>0</v>
      </c>
      <c r="H76" s="11">
        <f>'REPART CREDITS ACTION BGE (O)'!H39+'REPART CREDITS PROG BGE (A)'!H76</f>
        <v>0</v>
      </c>
      <c r="I76" s="11">
        <f>'REPART CREDITS ACTION BGE (O)'!I39+'REPART CREDITS PROG BGE (A)'!I76</f>
        <v>0</v>
      </c>
      <c r="J76" s="11">
        <f>'REPART CREDITS ACTION BGE (O)'!J39+'REPART CREDITS PROG BGE (A)'!J76</f>
        <v>0</v>
      </c>
      <c r="K76" s="11">
        <f>C76+E76+G76+I76</f>
        <v>0</v>
      </c>
      <c r="L76" s="11">
        <f t="shared" si="3"/>
        <v>0</v>
      </c>
    </row>
    <row r="77" spans="1:12" x14ac:dyDescent="0.35">
      <c r="A77" s="43" t="s">
        <v>16</v>
      </c>
      <c r="B77" s="19" t="s">
        <v>33</v>
      </c>
      <c r="C77" s="11">
        <f>'REPART CREDITS ACTION BGE (O)'!C40+'REPART CREDITS PROG BGE (A)'!C77</f>
        <v>0</v>
      </c>
      <c r="D77" s="11">
        <f>'REPART CREDITS ACTION BGE (O)'!D40+'REPART CREDITS PROG BGE (A)'!D77</f>
        <v>0</v>
      </c>
      <c r="E77" s="11">
        <f>'REPART CREDITS ACTION BGE (O)'!E40+'REPART CREDITS PROG BGE (A)'!E77</f>
        <v>0</v>
      </c>
      <c r="F77" s="11">
        <f>'REPART CREDITS ACTION BGE (O)'!F40+'REPART CREDITS PROG BGE (A)'!F77</f>
        <v>0</v>
      </c>
      <c r="G77" s="11">
        <f>'REPART CREDITS ACTION BGE (O)'!G40+'REPART CREDITS PROG BGE (A)'!G77</f>
        <v>0</v>
      </c>
      <c r="H77" s="11">
        <f>'REPART CREDITS ACTION BGE (O)'!H40+'REPART CREDITS PROG BGE (A)'!H77</f>
        <v>0</v>
      </c>
      <c r="I77" s="11">
        <f>'REPART CREDITS ACTION BGE (O)'!I40+'REPART CREDITS PROG BGE (A)'!I77</f>
        <v>0</v>
      </c>
      <c r="J77" s="11">
        <f>'REPART CREDITS ACTION BGE (O)'!J40+'REPART CREDITS PROG BGE (A)'!J77</f>
        <v>0</v>
      </c>
      <c r="K77" s="11">
        <f t="shared" ref="K77:K137" si="5">C77+E77+G77+I77</f>
        <v>0</v>
      </c>
      <c r="L77" s="11">
        <f t="shared" si="3"/>
        <v>0</v>
      </c>
    </row>
    <row r="78" spans="1:12" x14ac:dyDescent="0.35">
      <c r="A78" s="43" t="s">
        <v>16</v>
      </c>
      <c r="B78" s="19" t="s">
        <v>34</v>
      </c>
      <c r="C78" s="11">
        <f>'REPART CREDITS ACTION BGE (O)'!C41+'REPART CREDITS PROG BGE (A)'!C78</f>
        <v>0</v>
      </c>
      <c r="D78" s="11">
        <f>'REPART CREDITS ACTION BGE (O)'!D41+'REPART CREDITS PROG BGE (A)'!D78</f>
        <v>0</v>
      </c>
      <c r="E78" s="11">
        <f>'REPART CREDITS ACTION BGE (O)'!E41+'REPART CREDITS PROG BGE (A)'!E78</f>
        <v>0</v>
      </c>
      <c r="F78" s="11">
        <f>'REPART CREDITS ACTION BGE (O)'!F41+'REPART CREDITS PROG BGE (A)'!F78</f>
        <v>0</v>
      </c>
      <c r="G78" s="11">
        <f>'REPART CREDITS ACTION BGE (O)'!G41+'REPART CREDITS PROG BGE (A)'!G78</f>
        <v>0</v>
      </c>
      <c r="H78" s="11">
        <f>'REPART CREDITS ACTION BGE (O)'!H41+'REPART CREDITS PROG BGE (A)'!H78</f>
        <v>0</v>
      </c>
      <c r="I78" s="11">
        <f>'REPART CREDITS ACTION BGE (O)'!I41+'REPART CREDITS PROG BGE (A)'!I78</f>
        <v>0</v>
      </c>
      <c r="J78" s="11">
        <f>'REPART CREDITS ACTION BGE (O)'!J41+'REPART CREDITS PROG BGE (A)'!J78</f>
        <v>0</v>
      </c>
      <c r="K78" s="11">
        <f t="shared" si="5"/>
        <v>0</v>
      </c>
      <c r="L78" s="11">
        <f t="shared" si="3"/>
        <v>0</v>
      </c>
    </row>
    <row r="79" spans="1:12" x14ac:dyDescent="0.35">
      <c r="A79" s="43" t="s">
        <v>16</v>
      </c>
      <c r="B79" s="19" t="s">
        <v>35</v>
      </c>
      <c r="C79" s="11">
        <f>'REPART CREDITS ACTION BGE (O)'!C42+'REPART CREDITS PROG BGE (A)'!C79</f>
        <v>0</v>
      </c>
      <c r="D79" s="11">
        <f>'REPART CREDITS ACTION BGE (O)'!D42+'REPART CREDITS PROG BGE (A)'!D79</f>
        <v>0</v>
      </c>
      <c r="E79" s="11">
        <f>'REPART CREDITS ACTION BGE (O)'!E42+'REPART CREDITS PROG BGE (A)'!E79</f>
        <v>0</v>
      </c>
      <c r="F79" s="11">
        <f>'REPART CREDITS ACTION BGE (O)'!F42+'REPART CREDITS PROG BGE (A)'!F79</f>
        <v>0</v>
      </c>
      <c r="G79" s="11">
        <f>'REPART CREDITS ACTION BGE (O)'!G42+'REPART CREDITS PROG BGE (A)'!G79</f>
        <v>0</v>
      </c>
      <c r="H79" s="11">
        <f>'REPART CREDITS ACTION BGE (O)'!H42+'REPART CREDITS PROG BGE (A)'!H79</f>
        <v>0</v>
      </c>
      <c r="I79" s="11">
        <f>'REPART CREDITS ACTION BGE (O)'!I42+'REPART CREDITS PROG BGE (A)'!I79</f>
        <v>0</v>
      </c>
      <c r="J79" s="11">
        <f>'REPART CREDITS ACTION BGE (O)'!J42+'REPART CREDITS PROG BGE (A)'!J79</f>
        <v>0</v>
      </c>
      <c r="K79" s="11">
        <f t="shared" si="5"/>
        <v>0</v>
      </c>
      <c r="L79" s="11">
        <f t="shared" si="3"/>
        <v>0</v>
      </c>
    </row>
    <row r="80" spans="1:12" x14ac:dyDescent="0.35">
      <c r="A80" s="43" t="s">
        <v>16</v>
      </c>
      <c r="B80" s="19" t="s">
        <v>36</v>
      </c>
      <c r="C80" s="11">
        <f>'REPART CREDITS ACTION BGE (O)'!C43+'REPART CREDITS PROG BGE (A)'!C80</f>
        <v>0</v>
      </c>
      <c r="D80" s="11">
        <f>'REPART CREDITS ACTION BGE (O)'!D43+'REPART CREDITS PROG BGE (A)'!D80</f>
        <v>0</v>
      </c>
      <c r="E80" s="11">
        <f>'REPART CREDITS ACTION BGE (O)'!E43+'REPART CREDITS PROG BGE (A)'!E80</f>
        <v>0</v>
      </c>
      <c r="F80" s="11">
        <f>'REPART CREDITS ACTION BGE (O)'!F43+'REPART CREDITS PROG BGE (A)'!F80</f>
        <v>0</v>
      </c>
      <c r="G80" s="11">
        <f>'REPART CREDITS ACTION BGE (O)'!G43+'REPART CREDITS PROG BGE (A)'!G80</f>
        <v>0</v>
      </c>
      <c r="H80" s="11">
        <f>'REPART CREDITS ACTION BGE (O)'!H43+'REPART CREDITS PROG BGE (A)'!H80</f>
        <v>0</v>
      </c>
      <c r="I80" s="11">
        <f>'REPART CREDITS ACTION BGE (O)'!I43+'REPART CREDITS PROG BGE (A)'!I80</f>
        <v>0</v>
      </c>
      <c r="J80" s="11">
        <f>'REPART CREDITS ACTION BGE (O)'!J43+'REPART CREDITS PROG BGE (A)'!J80</f>
        <v>0</v>
      </c>
      <c r="K80" s="11">
        <f t="shared" si="5"/>
        <v>0</v>
      </c>
      <c r="L80" s="11">
        <f t="shared" si="3"/>
        <v>0</v>
      </c>
    </row>
    <row r="81" spans="1:12" x14ac:dyDescent="0.35">
      <c r="A81" s="43" t="s">
        <v>16</v>
      </c>
      <c r="B81" s="19" t="s">
        <v>34</v>
      </c>
      <c r="C81" s="11">
        <f>'REPART CREDITS ACTION BGE (O)'!C44+'REPART CREDITS PROG BGE (A)'!C81</f>
        <v>0</v>
      </c>
      <c r="D81" s="11">
        <f>'REPART CREDITS ACTION BGE (O)'!D44+'REPART CREDITS PROG BGE (A)'!D81</f>
        <v>0</v>
      </c>
      <c r="E81" s="11">
        <f>'REPART CREDITS ACTION BGE (O)'!E44+'REPART CREDITS PROG BGE (A)'!E81</f>
        <v>0</v>
      </c>
      <c r="F81" s="11">
        <f>'REPART CREDITS ACTION BGE (O)'!F44+'REPART CREDITS PROG BGE (A)'!F81</f>
        <v>0</v>
      </c>
      <c r="G81" s="11">
        <f>'REPART CREDITS ACTION BGE (O)'!G44+'REPART CREDITS PROG BGE (A)'!G81</f>
        <v>0</v>
      </c>
      <c r="H81" s="11">
        <f>'REPART CREDITS ACTION BGE (O)'!H44+'REPART CREDITS PROG BGE (A)'!H81</f>
        <v>0</v>
      </c>
      <c r="I81" s="11">
        <f>'REPART CREDITS ACTION BGE (O)'!I44+'REPART CREDITS PROG BGE (A)'!I81</f>
        <v>0</v>
      </c>
      <c r="J81" s="11">
        <f>'REPART CREDITS ACTION BGE (O)'!J44+'REPART CREDITS PROG BGE (A)'!J81</f>
        <v>0</v>
      </c>
      <c r="K81" s="11">
        <f t="shared" si="5"/>
        <v>0</v>
      </c>
      <c r="L81" s="11">
        <f t="shared" si="3"/>
        <v>0</v>
      </c>
    </row>
    <row r="82" spans="1:12" x14ac:dyDescent="0.35">
      <c r="A82" s="43" t="s">
        <v>16</v>
      </c>
      <c r="B82" s="19" t="s">
        <v>35</v>
      </c>
      <c r="C82" s="11">
        <f>'REPART CREDITS ACTION BGE (O)'!C45+'REPART CREDITS PROG BGE (A)'!C82</f>
        <v>0</v>
      </c>
      <c r="D82" s="11">
        <f>'REPART CREDITS ACTION BGE (O)'!D45+'REPART CREDITS PROG BGE (A)'!D82</f>
        <v>0</v>
      </c>
      <c r="E82" s="11">
        <f>'REPART CREDITS ACTION BGE (O)'!E45+'REPART CREDITS PROG BGE (A)'!E82</f>
        <v>0</v>
      </c>
      <c r="F82" s="11">
        <f>'REPART CREDITS ACTION BGE (O)'!F45+'REPART CREDITS PROG BGE (A)'!F82</f>
        <v>0</v>
      </c>
      <c r="G82" s="11">
        <f>'REPART CREDITS ACTION BGE (O)'!G45+'REPART CREDITS PROG BGE (A)'!G82</f>
        <v>0</v>
      </c>
      <c r="H82" s="11">
        <f>'REPART CREDITS ACTION BGE (O)'!H45+'REPART CREDITS PROG BGE (A)'!H82</f>
        <v>0</v>
      </c>
      <c r="I82" s="11">
        <f>'REPART CREDITS ACTION BGE (O)'!I45+'REPART CREDITS PROG BGE (A)'!I82</f>
        <v>0</v>
      </c>
      <c r="J82" s="11">
        <f>'REPART CREDITS ACTION BGE (O)'!J45+'REPART CREDITS PROG BGE (A)'!J82</f>
        <v>0</v>
      </c>
      <c r="K82" s="11">
        <f t="shared" si="5"/>
        <v>0</v>
      </c>
      <c r="L82" s="11">
        <f t="shared" si="3"/>
        <v>0</v>
      </c>
    </row>
    <row r="83" spans="1:12" x14ac:dyDescent="0.35">
      <c r="A83" s="43" t="s">
        <v>16</v>
      </c>
      <c r="B83" s="19" t="s">
        <v>36</v>
      </c>
      <c r="C83" s="11">
        <f>'REPART CREDITS ACTION BGE (O)'!C46+'REPART CREDITS PROG BGE (A)'!C83</f>
        <v>0</v>
      </c>
      <c r="D83" s="11">
        <f>'REPART CREDITS ACTION BGE (O)'!D46+'REPART CREDITS PROG BGE (A)'!D83</f>
        <v>0</v>
      </c>
      <c r="E83" s="11">
        <f>'REPART CREDITS ACTION BGE (O)'!E46+'REPART CREDITS PROG BGE (A)'!E83</f>
        <v>0</v>
      </c>
      <c r="F83" s="11">
        <f>'REPART CREDITS ACTION BGE (O)'!F46+'REPART CREDITS PROG BGE (A)'!F83</f>
        <v>0</v>
      </c>
      <c r="G83" s="11">
        <f>'REPART CREDITS ACTION BGE (O)'!G46+'REPART CREDITS PROG BGE (A)'!G83</f>
        <v>0</v>
      </c>
      <c r="H83" s="11">
        <f>'REPART CREDITS ACTION BGE (O)'!H46+'REPART CREDITS PROG BGE (A)'!H83</f>
        <v>0</v>
      </c>
      <c r="I83" s="11">
        <f>'REPART CREDITS ACTION BGE (O)'!I46+'REPART CREDITS PROG BGE (A)'!I83</f>
        <v>0</v>
      </c>
      <c r="J83" s="11">
        <f>'REPART CREDITS ACTION BGE (O)'!J46+'REPART CREDITS PROG BGE (A)'!J83</f>
        <v>0</v>
      </c>
      <c r="K83" s="11">
        <f t="shared" si="5"/>
        <v>0</v>
      </c>
      <c r="L83" s="11">
        <f t="shared" si="3"/>
        <v>0</v>
      </c>
    </row>
    <row r="84" spans="1:12" x14ac:dyDescent="0.35">
      <c r="A84" s="43" t="s">
        <v>16</v>
      </c>
      <c r="B84" s="19" t="s">
        <v>34</v>
      </c>
      <c r="C84" s="11">
        <f>'REPART CREDITS ACTION BGE (O)'!C47+'REPART CREDITS PROG BGE (A)'!C84</f>
        <v>0</v>
      </c>
      <c r="D84" s="11">
        <f>'REPART CREDITS ACTION BGE (O)'!D47+'REPART CREDITS PROG BGE (A)'!D84</f>
        <v>0</v>
      </c>
      <c r="E84" s="11">
        <f>'REPART CREDITS ACTION BGE (O)'!E47+'REPART CREDITS PROG BGE (A)'!E84</f>
        <v>0</v>
      </c>
      <c r="F84" s="11">
        <f>'REPART CREDITS ACTION BGE (O)'!F47+'REPART CREDITS PROG BGE (A)'!F84</f>
        <v>0</v>
      </c>
      <c r="G84" s="11">
        <f>'REPART CREDITS ACTION BGE (O)'!G47+'REPART CREDITS PROG BGE (A)'!G84</f>
        <v>0</v>
      </c>
      <c r="H84" s="11">
        <f>'REPART CREDITS ACTION BGE (O)'!H47+'REPART CREDITS PROG BGE (A)'!H84</f>
        <v>0</v>
      </c>
      <c r="I84" s="11">
        <f>'REPART CREDITS ACTION BGE (O)'!I47+'REPART CREDITS PROG BGE (A)'!I84</f>
        <v>0</v>
      </c>
      <c r="J84" s="11">
        <f>'REPART CREDITS ACTION BGE (O)'!J47+'REPART CREDITS PROG BGE (A)'!J84</f>
        <v>0</v>
      </c>
      <c r="K84" s="11">
        <f t="shared" si="5"/>
        <v>0</v>
      </c>
      <c r="L84" s="11">
        <f t="shared" si="3"/>
        <v>0</v>
      </c>
    </row>
    <row r="85" spans="1:12" x14ac:dyDescent="0.35">
      <c r="A85" s="43" t="s">
        <v>16</v>
      </c>
      <c r="B85" s="19" t="s">
        <v>35</v>
      </c>
      <c r="C85" s="11">
        <f>'REPART CREDITS ACTION BGE (O)'!C48+'REPART CREDITS PROG BGE (A)'!C85</f>
        <v>0</v>
      </c>
      <c r="D85" s="11">
        <f>'REPART CREDITS ACTION BGE (O)'!D48+'REPART CREDITS PROG BGE (A)'!D85</f>
        <v>0</v>
      </c>
      <c r="E85" s="11">
        <f>'REPART CREDITS ACTION BGE (O)'!E48+'REPART CREDITS PROG BGE (A)'!E85</f>
        <v>0</v>
      </c>
      <c r="F85" s="11">
        <f>'REPART CREDITS ACTION BGE (O)'!F48+'REPART CREDITS PROG BGE (A)'!F85</f>
        <v>0</v>
      </c>
      <c r="G85" s="11">
        <f>'REPART CREDITS ACTION BGE (O)'!G48+'REPART CREDITS PROG BGE (A)'!G85</f>
        <v>0</v>
      </c>
      <c r="H85" s="11">
        <f>'REPART CREDITS ACTION BGE (O)'!H48+'REPART CREDITS PROG BGE (A)'!H85</f>
        <v>0</v>
      </c>
      <c r="I85" s="11">
        <f>'REPART CREDITS ACTION BGE (O)'!I48+'REPART CREDITS PROG BGE (A)'!I85</f>
        <v>0</v>
      </c>
      <c r="J85" s="11">
        <f>'REPART CREDITS ACTION BGE (O)'!J48+'REPART CREDITS PROG BGE (A)'!J85</f>
        <v>0</v>
      </c>
      <c r="K85" s="11">
        <f t="shared" si="5"/>
        <v>0</v>
      </c>
      <c r="L85" s="11">
        <f t="shared" si="3"/>
        <v>0</v>
      </c>
    </row>
    <row r="86" spans="1:12" x14ac:dyDescent="0.35">
      <c r="A86" s="43" t="s">
        <v>16</v>
      </c>
      <c r="B86" s="19" t="s">
        <v>36</v>
      </c>
      <c r="C86" s="11">
        <f>'REPART CREDITS ACTION BGE (O)'!C49+'REPART CREDITS PROG BGE (A)'!C86</f>
        <v>0</v>
      </c>
      <c r="D86" s="11">
        <f>'REPART CREDITS ACTION BGE (O)'!D49+'REPART CREDITS PROG BGE (A)'!D86</f>
        <v>0</v>
      </c>
      <c r="E86" s="11">
        <f>'REPART CREDITS ACTION BGE (O)'!E49+'REPART CREDITS PROG BGE (A)'!E86</f>
        <v>0</v>
      </c>
      <c r="F86" s="11">
        <f>'REPART CREDITS ACTION BGE (O)'!F49+'REPART CREDITS PROG BGE (A)'!F86</f>
        <v>0</v>
      </c>
      <c r="G86" s="11">
        <f>'REPART CREDITS ACTION BGE (O)'!G49+'REPART CREDITS PROG BGE (A)'!G86</f>
        <v>0</v>
      </c>
      <c r="H86" s="11">
        <f>'REPART CREDITS ACTION BGE (O)'!H49+'REPART CREDITS PROG BGE (A)'!H86</f>
        <v>0</v>
      </c>
      <c r="I86" s="11">
        <f>'REPART CREDITS ACTION BGE (O)'!I49+'REPART CREDITS PROG BGE (A)'!I86</f>
        <v>0</v>
      </c>
      <c r="J86" s="11">
        <f>'REPART CREDITS ACTION BGE (O)'!J49+'REPART CREDITS PROG BGE (A)'!J86</f>
        <v>0</v>
      </c>
      <c r="K86" s="11">
        <f t="shared" si="5"/>
        <v>0</v>
      </c>
      <c r="L86" s="11">
        <f t="shared" si="3"/>
        <v>0</v>
      </c>
    </row>
    <row r="87" spans="1:12" x14ac:dyDescent="0.35">
      <c r="A87" s="43" t="s">
        <v>16</v>
      </c>
      <c r="B87" s="19" t="s">
        <v>34</v>
      </c>
      <c r="C87" s="11">
        <f>'REPART CREDITS ACTION BGE (O)'!C50+'REPART CREDITS PROG BGE (A)'!C87</f>
        <v>0</v>
      </c>
      <c r="D87" s="11">
        <f>'REPART CREDITS ACTION BGE (O)'!D50+'REPART CREDITS PROG BGE (A)'!D87</f>
        <v>0</v>
      </c>
      <c r="E87" s="11">
        <f>'REPART CREDITS ACTION BGE (O)'!E50+'REPART CREDITS PROG BGE (A)'!E87</f>
        <v>0</v>
      </c>
      <c r="F87" s="11">
        <f>'REPART CREDITS ACTION BGE (O)'!F50+'REPART CREDITS PROG BGE (A)'!F87</f>
        <v>0</v>
      </c>
      <c r="G87" s="11">
        <f>'REPART CREDITS ACTION BGE (O)'!G50+'REPART CREDITS PROG BGE (A)'!G87</f>
        <v>0</v>
      </c>
      <c r="H87" s="11">
        <f>'REPART CREDITS ACTION BGE (O)'!H50+'REPART CREDITS PROG BGE (A)'!H87</f>
        <v>0</v>
      </c>
      <c r="I87" s="11">
        <f>'REPART CREDITS ACTION BGE (O)'!I50+'REPART CREDITS PROG BGE (A)'!I87</f>
        <v>0</v>
      </c>
      <c r="J87" s="11">
        <f>'REPART CREDITS ACTION BGE (O)'!J50+'REPART CREDITS PROG BGE (A)'!J87</f>
        <v>0</v>
      </c>
      <c r="K87" s="11">
        <f t="shared" si="5"/>
        <v>0</v>
      </c>
      <c r="L87" s="11">
        <f t="shared" si="3"/>
        <v>0</v>
      </c>
    </row>
    <row r="88" spans="1:12" x14ac:dyDescent="0.35">
      <c r="A88" s="43" t="s">
        <v>16</v>
      </c>
      <c r="B88" s="19" t="s">
        <v>35</v>
      </c>
      <c r="C88" s="11">
        <f>'REPART CREDITS ACTION BGE (O)'!C51+'REPART CREDITS PROG BGE (A)'!C88</f>
        <v>0</v>
      </c>
      <c r="D88" s="11">
        <f>'REPART CREDITS ACTION BGE (O)'!D51+'REPART CREDITS PROG BGE (A)'!D88</f>
        <v>0</v>
      </c>
      <c r="E88" s="11">
        <f>'REPART CREDITS ACTION BGE (O)'!E51+'REPART CREDITS PROG BGE (A)'!E88</f>
        <v>0</v>
      </c>
      <c r="F88" s="11">
        <f>'REPART CREDITS ACTION BGE (O)'!F51+'REPART CREDITS PROG BGE (A)'!F88</f>
        <v>0</v>
      </c>
      <c r="G88" s="11">
        <f>'REPART CREDITS ACTION BGE (O)'!G51+'REPART CREDITS PROG BGE (A)'!G88</f>
        <v>0</v>
      </c>
      <c r="H88" s="11">
        <f>'REPART CREDITS ACTION BGE (O)'!H51+'REPART CREDITS PROG BGE (A)'!H88</f>
        <v>0</v>
      </c>
      <c r="I88" s="11">
        <f>'REPART CREDITS ACTION BGE (O)'!I51+'REPART CREDITS PROG BGE (A)'!I88</f>
        <v>0</v>
      </c>
      <c r="J88" s="11">
        <f>'REPART CREDITS ACTION BGE (O)'!J51+'REPART CREDITS PROG BGE (A)'!J88</f>
        <v>0</v>
      </c>
      <c r="K88" s="11">
        <f t="shared" si="5"/>
        <v>0</v>
      </c>
      <c r="L88" s="11">
        <f t="shared" si="3"/>
        <v>0</v>
      </c>
    </row>
    <row r="89" spans="1:12" x14ac:dyDescent="0.35">
      <c r="A89" s="43" t="s">
        <v>16</v>
      </c>
      <c r="B89" s="19" t="s">
        <v>36</v>
      </c>
      <c r="C89" s="11">
        <f>'REPART CREDITS ACTION BGE (O)'!C52+'REPART CREDITS PROG BGE (A)'!C89</f>
        <v>0</v>
      </c>
      <c r="D89" s="11">
        <f>'REPART CREDITS ACTION BGE (O)'!D52+'REPART CREDITS PROG BGE (A)'!D89</f>
        <v>0</v>
      </c>
      <c r="E89" s="11">
        <f>'REPART CREDITS ACTION BGE (O)'!E52+'REPART CREDITS PROG BGE (A)'!E89</f>
        <v>0</v>
      </c>
      <c r="F89" s="11">
        <f>'REPART CREDITS ACTION BGE (O)'!F52+'REPART CREDITS PROG BGE (A)'!F89</f>
        <v>0</v>
      </c>
      <c r="G89" s="11">
        <f>'REPART CREDITS ACTION BGE (O)'!G52+'REPART CREDITS PROG BGE (A)'!G89</f>
        <v>0</v>
      </c>
      <c r="H89" s="11">
        <f>'REPART CREDITS ACTION BGE (O)'!H52+'REPART CREDITS PROG BGE (A)'!H89</f>
        <v>0</v>
      </c>
      <c r="I89" s="11">
        <f>'REPART CREDITS ACTION BGE (O)'!I52+'REPART CREDITS PROG BGE (A)'!I89</f>
        <v>0</v>
      </c>
      <c r="J89" s="11">
        <f>'REPART CREDITS ACTION BGE (O)'!J52+'REPART CREDITS PROG BGE (A)'!J89</f>
        <v>0</v>
      </c>
      <c r="K89" s="11">
        <f t="shared" si="5"/>
        <v>0</v>
      </c>
      <c r="L89" s="11">
        <f t="shared" si="3"/>
        <v>0</v>
      </c>
    </row>
    <row r="90" spans="1:12" x14ac:dyDescent="0.35">
      <c r="A90" s="43" t="s">
        <v>16</v>
      </c>
      <c r="B90" s="19" t="s">
        <v>34</v>
      </c>
      <c r="C90" s="11">
        <f>'REPART CREDITS ACTION BGE (O)'!C53+'REPART CREDITS PROG BGE (A)'!C90</f>
        <v>0</v>
      </c>
      <c r="D90" s="11">
        <f>'REPART CREDITS ACTION BGE (O)'!D53+'REPART CREDITS PROG BGE (A)'!D90</f>
        <v>0</v>
      </c>
      <c r="E90" s="11">
        <f>'REPART CREDITS ACTION BGE (O)'!E53+'REPART CREDITS PROG BGE (A)'!E90</f>
        <v>0</v>
      </c>
      <c r="F90" s="11">
        <f>'REPART CREDITS ACTION BGE (O)'!F53+'REPART CREDITS PROG BGE (A)'!F90</f>
        <v>0</v>
      </c>
      <c r="G90" s="11">
        <f>'REPART CREDITS ACTION BGE (O)'!G53+'REPART CREDITS PROG BGE (A)'!G90</f>
        <v>0</v>
      </c>
      <c r="H90" s="11">
        <f>'REPART CREDITS ACTION BGE (O)'!H53+'REPART CREDITS PROG BGE (A)'!H90</f>
        <v>0</v>
      </c>
      <c r="I90" s="11">
        <f>'REPART CREDITS ACTION BGE (O)'!I53+'REPART CREDITS PROG BGE (A)'!I90</f>
        <v>0</v>
      </c>
      <c r="J90" s="11">
        <f>'REPART CREDITS ACTION BGE (O)'!J53+'REPART CREDITS PROG BGE (A)'!J90</f>
        <v>0</v>
      </c>
      <c r="K90" s="11">
        <f t="shared" si="5"/>
        <v>0</v>
      </c>
      <c r="L90" s="11">
        <f t="shared" si="3"/>
        <v>0</v>
      </c>
    </row>
    <row r="91" spans="1:12" x14ac:dyDescent="0.35">
      <c r="A91" s="43" t="s">
        <v>16</v>
      </c>
      <c r="B91" s="19" t="s">
        <v>35</v>
      </c>
      <c r="C91" s="11">
        <f>'REPART CREDITS ACTION BGE (O)'!C54+'REPART CREDITS PROG BGE (A)'!C91</f>
        <v>0</v>
      </c>
      <c r="D91" s="11">
        <f>'REPART CREDITS ACTION BGE (O)'!D54+'REPART CREDITS PROG BGE (A)'!D91</f>
        <v>0</v>
      </c>
      <c r="E91" s="11">
        <f>'REPART CREDITS ACTION BGE (O)'!E54+'REPART CREDITS PROG BGE (A)'!E91</f>
        <v>0</v>
      </c>
      <c r="F91" s="11">
        <f>'REPART CREDITS ACTION BGE (O)'!F54+'REPART CREDITS PROG BGE (A)'!F91</f>
        <v>0</v>
      </c>
      <c r="G91" s="11">
        <f>'REPART CREDITS ACTION BGE (O)'!G54+'REPART CREDITS PROG BGE (A)'!G91</f>
        <v>0</v>
      </c>
      <c r="H91" s="11">
        <f>'REPART CREDITS ACTION BGE (O)'!H54+'REPART CREDITS PROG BGE (A)'!H91</f>
        <v>0</v>
      </c>
      <c r="I91" s="11">
        <f>'REPART CREDITS ACTION BGE (O)'!I54+'REPART CREDITS PROG BGE (A)'!I91</f>
        <v>0</v>
      </c>
      <c r="J91" s="11">
        <f>'REPART CREDITS ACTION BGE (O)'!J54+'REPART CREDITS PROG BGE (A)'!J91</f>
        <v>0</v>
      </c>
      <c r="K91" s="11">
        <f t="shared" si="5"/>
        <v>0</v>
      </c>
      <c r="L91" s="11">
        <f t="shared" si="3"/>
        <v>0</v>
      </c>
    </row>
    <row r="92" spans="1:12" x14ac:dyDescent="0.35">
      <c r="A92" s="43" t="s">
        <v>16</v>
      </c>
      <c r="B92" s="19" t="s">
        <v>36</v>
      </c>
      <c r="C92" s="11">
        <f>'REPART CREDITS ACTION BGE (O)'!C55+'REPART CREDITS PROG BGE (A)'!C92</f>
        <v>0</v>
      </c>
      <c r="D92" s="11">
        <f>'REPART CREDITS ACTION BGE (O)'!D55+'REPART CREDITS PROG BGE (A)'!D92</f>
        <v>0</v>
      </c>
      <c r="E92" s="11">
        <f>'REPART CREDITS ACTION BGE (O)'!E55+'REPART CREDITS PROG BGE (A)'!E92</f>
        <v>0</v>
      </c>
      <c r="F92" s="11">
        <f>'REPART CREDITS ACTION BGE (O)'!F55+'REPART CREDITS PROG BGE (A)'!F92</f>
        <v>0</v>
      </c>
      <c r="G92" s="11">
        <f>'REPART CREDITS ACTION BGE (O)'!G55+'REPART CREDITS PROG BGE (A)'!G92</f>
        <v>0</v>
      </c>
      <c r="H92" s="11">
        <f>'REPART CREDITS ACTION BGE (O)'!H55+'REPART CREDITS PROG BGE (A)'!H92</f>
        <v>0</v>
      </c>
      <c r="I92" s="11">
        <f>'REPART CREDITS ACTION BGE (O)'!I55+'REPART CREDITS PROG BGE (A)'!I92</f>
        <v>0</v>
      </c>
      <c r="J92" s="11">
        <f>'REPART CREDITS ACTION BGE (O)'!J55+'REPART CREDITS PROG BGE (A)'!J92</f>
        <v>0</v>
      </c>
      <c r="K92" s="11">
        <f t="shared" si="5"/>
        <v>0</v>
      </c>
      <c r="L92" s="11">
        <f t="shared" si="3"/>
        <v>0</v>
      </c>
    </row>
    <row r="93" spans="1:12" x14ac:dyDescent="0.35">
      <c r="A93" s="43" t="s">
        <v>16</v>
      </c>
      <c r="B93" s="19" t="s">
        <v>34</v>
      </c>
      <c r="C93" s="11">
        <f>'REPART CREDITS ACTION BGE (O)'!C56+'REPART CREDITS PROG BGE (A)'!C93</f>
        <v>0</v>
      </c>
      <c r="D93" s="11">
        <f>'REPART CREDITS ACTION BGE (O)'!D56+'REPART CREDITS PROG BGE (A)'!D93</f>
        <v>0</v>
      </c>
      <c r="E93" s="11">
        <f>'REPART CREDITS ACTION BGE (O)'!E56+'REPART CREDITS PROG BGE (A)'!E93</f>
        <v>0</v>
      </c>
      <c r="F93" s="11">
        <f>'REPART CREDITS ACTION BGE (O)'!F56+'REPART CREDITS PROG BGE (A)'!F93</f>
        <v>0</v>
      </c>
      <c r="G93" s="11">
        <f>'REPART CREDITS ACTION BGE (O)'!G56+'REPART CREDITS PROG BGE (A)'!G93</f>
        <v>0</v>
      </c>
      <c r="H93" s="11">
        <f>'REPART CREDITS ACTION BGE (O)'!H56+'REPART CREDITS PROG BGE (A)'!H93</f>
        <v>0</v>
      </c>
      <c r="I93" s="11">
        <f>'REPART CREDITS ACTION BGE (O)'!I56+'REPART CREDITS PROG BGE (A)'!I93</f>
        <v>0</v>
      </c>
      <c r="J93" s="11">
        <f>'REPART CREDITS ACTION BGE (O)'!J56+'REPART CREDITS PROG BGE (A)'!J93</f>
        <v>0</v>
      </c>
      <c r="K93" s="11">
        <f t="shared" si="5"/>
        <v>0</v>
      </c>
      <c r="L93" s="11">
        <f t="shared" si="3"/>
        <v>0</v>
      </c>
    </row>
    <row r="94" spans="1:12" x14ac:dyDescent="0.35">
      <c r="A94" s="43" t="s">
        <v>16</v>
      </c>
      <c r="B94" s="19" t="s">
        <v>35</v>
      </c>
      <c r="C94" s="11">
        <f>'REPART CREDITS ACTION BGE (O)'!C57+'REPART CREDITS PROG BGE (A)'!C94</f>
        <v>0</v>
      </c>
      <c r="D94" s="11">
        <f>'REPART CREDITS ACTION BGE (O)'!D57+'REPART CREDITS PROG BGE (A)'!D94</f>
        <v>0</v>
      </c>
      <c r="E94" s="11">
        <f>'REPART CREDITS ACTION BGE (O)'!E57+'REPART CREDITS PROG BGE (A)'!E94</f>
        <v>0</v>
      </c>
      <c r="F94" s="11">
        <f>'REPART CREDITS ACTION BGE (O)'!F57+'REPART CREDITS PROG BGE (A)'!F94</f>
        <v>0</v>
      </c>
      <c r="G94" s="11">
        <f>'REPART CREDITS ACTION BGE (O)'!G57+'REPART CREDITS PROG BGE (A)'!G94</f>
        <v>0</v>
      </c>
      <c r="H94" s="11">
        <f>'REPART CREDITS ACTION BGE (O)'!H57+'REPART CREDITS PROG BGE (A)'!H94</f>
        <v>0</v>
      </c>
      <c r="I94" s="11">
        <f>'REPART CREDITS ACTION BGE (O)'!I57+'REPART CREDITS PROG BGE (A)'!I94</f>
        <v>0</v>
      </c>
      <c r="J94" s="11">
        <f>'REPART CREDITS ACTION BGE (O)'!J57+'REPART CREDITS PROG BGE (A)'!J94</f>
        <v>0</v>
      </c>
      <c r="K94" s="11">
        <f t="shared" si="5"/>
        <v>0</v>
      </c>
      <c r="L94" s="11">
        <f t="shared" si="3"/>
        <v>0</v>
      </c>
    </row>
    <row r="95" spans="1:12" x14ac:dyDescent="0.35">
      <c r="A95" s="43" t="s">
        <v>16</v>
      </c>
      <c r="B95" s="19" t="s">
        <v>36</v>
      </c>
      <c r="C95" s="11">
        <f>'REPART CREDITS ACTION BGE (O)'!C58+'REPART CREDITS PROG BGE (A)'!C95</f>
        <v>0</v>
      </c>
      <c r="D95" s="11">
        <f>'REPART CREDITS ACTION BGE (O)'!D58+'REPART CREDITS PROG BGE (A)'!D95</f>
        <v>0</v>
      </c>
      <c r="E95" s="11">
        <f>'REPART CREDITS ACTION BGE (O)'!E58+'REPART CREDITS PROG BGE (A)'!E95</f>
        <v>0</v>
      </c>
      <c r="F95" s="11">
        <f>'REPART CREDITS ACTION BGE (O)'!F58+'REPART CREDITS PROG BGE (A)'!F95</f>
        <v>0</v>
      </c>
      <c r="G95" s="11">
        <f>'REPART CREDITS ACTION BGE (O)'!G58+'REPART CREDITS PROG BGE (A)'!G95</f>
        <v>0</v>
      </c>
      <c r="H95" s="11">
        <f>'REPART CREDITS ACTION BGE (O)'!H58+'REPART CREDITS PROG BGE (A)'!H95</f>
        <v>0</v>
      </c>
      <c r="I95" s="11">
        <f>'REPART CREDITS ACTION BGE (O)'!I58+'REPART CREDITS PROG BGE (A)'!I95</f>
        <v>0</v>
      </c>
      <c r="J95" s="11">
        <f>'REPART CREDITS ACTION BGE (O)'!J58+'REPART CREDITS PROG BGE (A)'!J95</f>
        <v>0</v>
      </c>
      <c r="K95" s="11">
        <f t="shared" si="5"/>
        <v>0</v>
      </c>
      <c r="L95" s="11">
        <f t="shared" si="3"/>
        <v>0</v>
      </c>
    </row>
    <row r="96" spans="1:12" x14ac:dyDescent="0.35">
      <c r="A96" s="43" t="s">
        <v>16</v>
      </c>
      <c r="B96" s="19" t="s">
        <v>34</v>
      </c>
      <c r="C96" s="11">
        <f>'REPART CREDITS ACTION BGE (O)'!C59+'REPART CREDITS PROG BGE (A)'!C96</f>
        <v>0</v>
      </c>
      <c r="D96" s="11">
        <f>'REPART CREDITS ACTION BGE (O)'!D59+'REPART CREDITS PROG BGE (A)'!D96</f>
        <v>0</v>
      </c>
      <c r="E96" s="11">
        <f>'REPART CREDITS ACTION BGE (O)'!E59+'REPART CREDITS PROG BGE (A)'!E96</f>
        <v>0</v>
      </c>
      <c r="F96" s="11">
        <f>'REPART CREDITS ACTION BGE (O)'!F59+'REPART CREDITS PROG BGE (A)'!F96</f>
        <v>0</v>
      </c>
      <c r="G96" s="11">
        <f>'REPART CREDITS ACTION BGE (O)'!G59+'REPART CREDITS PROG BGE (A)'!G96</f>
        <v>0</v>
      </c>
      <c r="H96" s="11">
        <f>'REPART CREDITS ACTION BGE (O)'!H59+'REPART CREDITS PROG BGE (A)'!H96</f>
        <v>0</v>
      </c>
      <c r="I96" s="11">
        <f>'REPART CREDITS ACTION BGE (O)'!I59+'REPART CREDITS PROG BGE (A)'!I96</f>
        <v>0</v>
      </c>
      <c r="J96" s="11">
        <f>'REPART CREDITS ACTION BGE (O)'!J59+'REPART CREDITS PROG BGE (A)'!J96</f>
        <v>0</v>
      </c>
      <c r="K96" s="11">
        <f t="shared" si="5"/>
        <v>0</v>
      </c>
      <c r="L96" s="11">
        <f t="shared" si="3"/>
        <v>0</v>
      </c>
    </row>
    <row r="97" spans="1:12" x14ac:dyDescent="0.35">
      <c r="A97" s="43" t="s">
        <v>16</v>
      </c>
      <c r="B97" s="19" t="s">
        <v>35</v>
      </c>
      <c r="C97" s="11">
        <f>'REPART CREDITS ACTION BGE (O)'!C60+'REPART CREDITS PROG BGE (A)'!C97</f>
        <v>0</v>
      </c>
      <c r="D97" s="11">
        <f>'REPART CREDITS ACTION BGE (O)'!D60+'REPART CREDITS PROG BGE (A)'!D97</f>
        <v>0</v>
      </c>
      <c r="E97" s="11">
        <f>'REPART CREDITS ACTION BGE (O)'!E60+'REPART CREDITS PROG BGE (A)'!E97</f>
        <v>0</v>
      </c>
      <c r="F97" s="11">
        <f>'REPART CREDITS ACTION BGE (O)'!F60+'REPART CREDITS PROG BGE (A)'!F97</f>
        <v>0</v>
      </c>
      <c r="G97" s="11">
        <f>'REPART CREDITS ACTION BGE (O)'!G60+'REPART CREDITS PROG BGE (A)'!G97</f>
        <v>0</v>
      </c>
      <c r="H97" s="11">
        <f>'REPART CREDITS ACTION BGE (O)'!H60+'REPART CREDITS PROG BGE (A)'!H97</f>
        <v>0</v>
      </c>
      <c r="I97" s="11">
        <f>'REPART CREDITS ACTION BGE (O)'!I60+'REPART CREDITS PROG BGE (A)'!I97</f>
        <v>0</v>
      </c>
      <c r="J97" s="11">
        <f>'REPART CREDITS ACTION BGE (O)'!J60+'REPART CREDITS PROG BGE (A)'!J97</f>
        <v>0</v>
      </c>
      <c r="K97" s="11">
        <f t="shared" si="5"/>
        <v>0</v>
      </c>
      <c r="L97" s="11">
        <f t="shared" si="3"/>
        <v>0</v>
      </c>
    </row>
    <row r="98" spans="1:12" x14ac:dyDescent="0.35">
      <c r="A98" s="43" t="s">
        <v>16</v>
      </c>
      <c r="B98" s="19" t="s">
        <v>36</v>
      </c>
      <c r="C98" s="11">
        <f>'REPART CREDITS ACTION BGE (O)'!C61+'REPART CREDITS PROG BGE (A)'!C98</f>
        <v>0</v>
      </c>
      <c r="D98" s="11">
        <f>'REPART CREDITS ACTION BGE (O)'!D61+'REPART CREDITS PROG BGE (A)'!D98</f>
        <v>0</v>
      </c>
      <c r="E98" s="11">
        <f>'REPART CREDITS ACTION BGE (O)'!E61+'REPART CREDITS PROG BGE (A)'!E98</f>
        <v>0</v>
      </c>
      <c r="F98" s="11">
        <f>'REPART CREDITS ACTION BGE (O)'!F61+'REPART CREDITS PROG BGE (A)'!F98</f>
        <v>0</v>
      </c>
      <c r="G98" s="11">
        <f>'REPART CREDITS ACTION BGE (O)'!G61+'REPART CREDITS PROG BGE (A)'!G98</f>
        <v>0</v>
      </c>
      <c r="H98" s="11">
        <f>'REPART CREDITS ACTION BGE (O)'!H61+'REPART CREDITS PROG BGE (A)'!H98</f>
        <v>0</v>
      </c>
      <c r="I98" s="11">
        <f>'REPART CREDITS ACTION BGE (O)'!I61+'REPART CREDITS PROG BGE (A)'!I98</f>
        <v>0</v>
      </c>
      <c r="J98" s="11">
        <f>'REPART CREDITS ACTION BGE (O)'!J61+'REPART CREDITS PROG BGE (A)'!J98</f>
        <v>0</v>
      </c>
      <c r="K98" s="11">
        <f t="shared" si="5"/>
        <v>0</v>
      </c>
      <c r="L98" s="11">
        <f t="shared" si="3"/>
        <v>0</v>
      </c>
    </row>
    <row r="99" spans="1:12" x14ac:dyDescent="0.35">
      <c r="A99" s="43" t="s">
        <v>16</v>
      </c>
      <c r="B99" s="19" t="s">
        <v>34</v>
      </c>
      <c r="C99" s="11">
        <f>'REPART CREDITS ACTION BGE (O)'!C62+'REPART CREDITS PROG BGE (A)'!C99</f>
        <v>0</v>
      </c>
      <c r="D99" s="11">
        <f>'REPART CREDITS ACTION BGE (O)'!D62+'REPART CREDITS PROG BGE (A)'!D99</f>
        <v>0</v>
      </c>
      <c r="E99" s="11">
        <f>'REPART CREDITS ACTION BGE (O)'!E62+'REPART CREDITS PROG BGE (A)'!E99</f>
        <v>0</v>
      </c>
      <c r="F99" s="11">
        <f>'REPART CREDITS ACTION BGE (O)'!F62+'REPART CREDITS PROG BGE (A)'!F99</f>
        <v>0</v>
      </c>
      <c r="G99" s="11">
        <f>'REPART CREDITS ACTION BGE (O)'!G62+'REPART CREDITS PROG BGE (A)'!G99</f>
        <v>0</v>
      </c>
      <c r="H99" s="11">
        <f>'REPART CREDITS ACTION BGE (O)'!H62+'REPART CREDITS PROG BGE (A)'!H99</f>
        <v>0</v>
      </c>
      <c r="I99" s="11">
        <f>'REPART CREDITS ACTION BGE (O)'!I62+'REPART CREDITS PROG BGE (A)'!I99</f>
        <v>0</v>
      </c>
      <c r="J99" s="11">
        <f>'REPART CREDITS ACTION BGE (O)'!J62+'REPART CREDITS PROG BGE (A)'!J99</f>
        <v>0</v>
      </c>
      <c r="K99" s="11">
        <f t="shared" si="5"/>
        <v>0</v>
      </c>
      <c r="L99" s="11">
        <f t="shared" si="3"/>
        <v>0</v>
      </c>
    </row>
    <row r="100" spans="1:12" x14ac:dyDescent="0.35">
      <c r="A100" s="43" t="s">
        <v>16</v>
      </c>
      <c r="B100" s="19" t="s">
        <v>35</v>
      </c>
      <c r="C100" s="11">
        <f>'REPART CREDITS ACTION BGE (O)'!C63+'REPART CREDITS PROG BGE (A)'!C100</f>
        <v>0</v>
      </c>
      <c r="D100" s="11">
        <f>'REPART CREDITS ACTION BGE (O)'!D63+'REPART CREDITS PROG BGE (A)'!D100</f>
        <v>0</v>
      </c>
      <c r="E100" s="11">
        <f>'REPART CREDITS ACTION BGE (O)'!E63+'REPART CREDITS PROG BGE (A)'!E100</f>
        <v>0</v>
      </c>
      <c r="F100" s="11">
        <f>'REPART CREDITS ACTION BGE (O)'!F63+'REPART CREDITS PROG BGE (A)'!F100</f>
        <v>0</v>
      </c>
      <c r="G100" s="11">
        <f>'REPART CREDITS ACTION BGE (O)'!G63+'REPART CREDITS PROG BGE (A)'!G100</f>
        <v>0</v>
      </c>
      <c r="H100" s="11">
        <f>'REPART CREDITS ACTION BGE (O)'!H63+'REPART CREDITS PROG BGE (A)'!H100</f>
        <v>0</v>
      </c>
      <c r="I100" s="11">
        <f>'REPART CREDITS ACTION BGE (O)'!I63+'REPART CREDITS PROG BGE (A)'!I100</f>
        <v>0</v>
      </c>
      <c r="J100" s="11">
        <f>'REPART CREDITS ACTION BGE (O)'!J63+'REPART CREDITS PROG BGE (A)'!J100</f>
        <v>0</v>
      </c>
      <c r="K100" s="11">
        <f t="shared" si="5"/>
        <v>0</v>
      </c>
      <c r="L100" s="11">
        <f t="shared" si="3"/>
        <v>0</v>
      </c>
    </row>
    <row r="101" spans="1:12" x14ac:dyDescent="0.35">
      <c r="A101" s="43" t="s">
        <v>16</v>
      </c>
      <c r="B101" s="19" t="s">
        <v>36</v>
      </c>
      <c r="C101" s="11">
        <f>'REPART CREDITS ACTION BGE (O)'!C64+'REPART CREDITS PROG BGE (A)'!C101</f>
        <v>0</v>
      </c>
      <c r="D101" s="11">
        <f>'REPART CREDITS ACTION BGE (O)'!D64+'REPART CREDITS PROG BGE (A)'!D101</f>
        <v>0</v>
      </c>
      <c r="E101" s="11">
        <f>'REPART CREDITS ACTION BGE (O)'!E64+'REPART CREDITS PROG BGE (A)'!E101</f>
        <v>0</v>
      </c>
      <c r="F101" s="11">
        <f>'REPART CREDITS ACTION BGE (O)'!F64+'REPART CREDITS PROG BGE (A)'!F101</f>
        <v>0</v>
      </c>
      <c r="G101" s="11">
        <f>'REPART CREDITS ACTION BGE (O)'!G64+'REPART CREDITS PROG BGE (A)'!G101</f>
        <v>0</v>
      </c>
      <c r="H101" s="11">
        <f>'REPART CREDITS ACTION BGE (O)'!H64+'REPART CREDITS PROG BGE (A)'!H101</f>
        <v>0</v>
      </c>
      <c r="I101" s="11">
        <f>'REPART CREDITS ACTION BGE (O)'!I64+'REPART CREDITS PROG BGE (A)'!I101</f>
        <v>0</v>
      </c>
      <c r="J101" s="11">
        <f>'REPART CREDITS ACTION BGE (O)'!J64+'REPART CREDITS PROG BGE (A)'!J101</f>
        <v>0</v>
      </c>
      <c r="K101" s="11">
        <f t="shared" si="5"/>
        <v>0</v>
      </c>
      <c r="L101" s="11">
        <f t="shared" si="3"/>
        <v>0</v>
      </c>
    </row>
    <row r="102" spans="1:12" x14ac:dyDescent="0.35">
      <c r="A102" s="43" t="s">
        <v>16</v>
      </c>
      <c r="B102" s="19" t="s">
        <v>34</v>
      </c>
      <c r="C102" s="11">
        <f>'REPART CREDITS ACTION BGE (O)'!C65+'REPART CREDITS PROG BGE (A)'!C102</f>
        <v>0</v>
      </c>
      <c r="D102" s="11">
        <f>'REPART CREDITS ACTION BGE (O)'!D65+'REPART CREDITS PROG BGE (A)'!D102</f>
        <v>0</v>
      </c>
      <c r="E102" s="11">
        <f>'REPART CREDITS ACTION BGE (O)'!E65+'REPART CREDITS PROG BGE (A)'!E102</f>
        <v>0</v>
      </c>
      <c r="F102" s="11">
        <f>'REPART CREDITS ACTION BGE (O)'!F65+'REPART CREDITS PROG BGE (A)'!F102</f>
        <v>0</v>
      </c>
      <c r="G102" s="11">
        <f>'REPART CREDITS ACTION BGE (O)'!G65+'REPART CREDITS PROG BGE (A)'!G102</f>
        <v>0</v>
      </c>
      <c r="H102" s="11">
        <f>'REPART CREDITS ACTION BGE (O)'!H65+'REPART CREDITS PROG BGE (A)'!H102</f>
        <v>0</v>
      </c>
      <c r="I102" s="11">
        <f>'REPART CREDITS ACTION BGE (O)'!I65+'REPART CREDITS PROG BGE (A)'!I102</f>
        <v>0</v>
      </c>
      <c r="J102" s="11">
        <f>'REPART CREDITS ACTION BGE (O)'!J65+'REPART CREDITS PROG BGE (A)'!J102</f>
        <v>0</v>
      </c>
      <c r="K102" s="11">
        <f t="shared" si="5"/>
        <v>0</v>
      </c>
      <c r="L102" s="11">
        <f t="shared" si="3"/>
        <v>0</v>
      </c>
    </row>
    <row r="103" spans="1:12" x14ac:dyDescent="0.35">
      <c r="A103" s="43" t="s">
        <v>16</v>
      </c>
      <c r="B103" s="19" t="s">
        <v>35</v>
      </c>
      <c r="C103" s="11">
        <f>'REPART CREDITS ACTION BGE (O)'!C66+'REPART CREDITS PROG BGE (A)'!C103</f>
        <v>0</v>
      </c>
      <c r="D103" s="11">
        <f>'REPART CREDITS ACTION BGE (O)'!D66+'REPART CREDITS PROG BGE (A)'!D103</f>
        <v>0</v>
      </c>
      <c r="E103" s="11">
        <f>'REPART CREDITS ACTION BGE (O)'!E66+'REPART CREDITS PROG BGE (A)'!E103</f>
        <v>0</v>
      </c>
      <c r="F103" s="11">
        <f>'REPART CREDITS ACTION BGE (O)'!F66+'REPART CREDITS PROG BGE (A)'!F103</f>
        <v>0</v>
      </c>
      <c r="G103" s="11">
        <f>'REPART CREDITS ACTION BGE (O)'!G66+'REPART CREDITS PROG BGE (A)'!G103</f>
        <v>0</v>
      </c>
      <c r="H103" s="11">
        <f>'REPART CREDITS ACTION BGE (O)'!H66+'REPART CREDITS PROG BGE (A)'!H103</f>
        <v>0</v>
      </c>
      <c r="I103" s="11">
        <f>'REPART CREDITS ACTION BGE (O)'!I66+'REPART CREDITS PROG BGE (A)'!I103</f>
        <v>0</v>
      </c>
      <c r="J103" s="11">
        <f>'REPART CREDITS ACTION BGE (O)'!J66+'REPART CREDITS PROG BGE (A)'!J103</f>
        <v>0</v>
      </c>
      <c r="K103" s="11">
        <f t="shared" si="5"/>
        <v>0</v>
      </c>
      <c r="L103" s="11">
        <f t="shared" si="3"/>
        <v>0</v>
      </c>
    </row>
    <row r="104" spans="1:12" x14ac:dyDescent="0.35">
      <c r="A104" s="43" t="s">
        <v>16</v>
      </c>
      <c r="B104" s="19" t="s">
        <v>36</v>
      </c>
      <c r="C104" s="11">
        <f>'REPART CREDITS ACTION BGE (O)'!C67+'REPART CREDITS PROG BGE (A)'!C104</f>
        <v>0</v>
      </c>
      <c r="D104" s="11">
        <f>'REPART CREDITS ACTION BGE (O)'!D67+'REPART CREDITS PROG BGE (A)'!D104</f>
        <v>0</v>
      </c>
      <c r="E104" s="11">
        <f>'REPART CREDITS ACTION BGE (O)'!E67+'REPART CREDITS PROG BGE (A)'!E104</f>
        <v>0</v>
      </c>
      <c r="F104" s="11">
        <f>'REPART CREDITS ACTION BGE (O)'!F67+'REPART CREDITS PROG BGE (A)'!F104</f>
        <v>0</v>
      </c>
      <c r="G104" s="11">
        <f>'REPART CREDITS ACTION BGE (O)'!G67+'REPART CREDITS PROG BGE (A)'!G104</f>
        <v>0</v>
      </c>
      <c r="H104" s="11">
        <f>'REPART CREDITS ACTION BGE (O)'!H67+'REPART CREDITS PROG BGE (A)'!H104</f>
        <v>0</v>
      </c>
      <c r="I104" s="11">
        <f>'REPART CREDITS ACTION BGE (O)'!I67+'REPART CREDITS PROG BGE (A)'!I104</f>
        <v>0</v>
      </c>
      <c r="J104" s="11">
        <f>'REPART CREDITS ACTION BGE (O)'!J67+'REPART CREDITS PROG BGE (A)'!J104</f>
        <v>0</v>
      </c>
      <c r="K104" s="11">
        <f t="shared" si="5"/>
        <v>0</v>
      </c>
      <c r="L104" s="11">
        <f t="shared" si="3"/>
        <v>0</v>
      </c>
    </row>
    <row r="105" spans="1:12" x14ac:dyDescent="0.35">
      <c r="A105" s="43" t="s">
        <v>16</v>
      </c>
      <c r="B105" s="19" t="s">
        <v>34</v>
      </c>
      <c r="C105" s="11" t="e">
        <f>'REPART CREDITS ACTION BGE (O)'!#REF!+'REPART CREDITS PROG BGE (A)'!C105</f>
        <v>#REF!</v>
      </c>
      <c r="D105" s="11" t="e">
        <f>'REPART CREDITS ACTION BGE (O)'!#REF!+'REPART CREDITS PROG BGE (A)'!D105</f>
        <v>#REF!</v>
      </c>
      <c r="E105" s="11" t="e">
        <f>'REPART CREDITS ACTION BGE (O)'!#REF!+'REPART CREDITS PROG BGE (A)'!E105</f>
        <v>#REF!</v>
      </c>
      <c r="F105" s="11" t="e">
        <f>'REPART CREDITS ACTION BGE (O)'!#REF!+'REPART CREDITS PROG BGE (A)'!F105</f>
        <v>#REF!</v>
      </c>
      <c r="G105" s="11" t="e">
        <f>'REPART CREDITS ACTION BGE (O)'!#REF!+'REPART CREDITS PROG BGE (A)'!G105</f>
        <v>#REF!</v>
      </c>
      <c r="H105" s="11" t="e">
        <f>'REPART CREDITS ACTION BGE (O)'!#REF!+'REPART CREDITS PROG BGE (A)'!H105</f>
        <v>#REF!</v>
      </c>
      <c r="I105" s="11" t="e">
        <f>'REPART CREDITS ACTION BGE (O)'!#REF!+'REPART CREDITS PROG BGE (A)'!I105</f>
        <v>#REF!</v>
      </c>
      <c r="J105" s="11" t="e">
        <f>'REPART CREDITS ACTION BGE (O)'!#REF!+'REPART CREDITS PROG BGE (A)'!J105</f>
        <v>#REF!</v>
      </c>
      <c r="K105" s="11" t="e">
        <f t="shared" si="5"/>
        <v>#REF!</v>
      </c>
      <c r="L105" s="11" t="e">
        <f t="shared" si="3"/>
        <v>#REF!</v>
      </c>
    </row>
    <row r="106" spans="1:12" x14ac:dyDescent="0.35">
      <c r="A106" s="43" t="s">
        <v>16</v>
      </c>
      <c r="B106" s="19" t="s">
        <v>35</v>
      </c>
      <c r="C106" s="11" t="e">
        <f>'REPART CREDITS ACTION BGE (O)'!#REF!+'REPART CREDITS PROG BGE (A)'!C106</f>
        <v>#REF!</v>
      </c>
      <c r="D106" s="11" t="e">
        <f>'REPART CREDITS ACTION BGE (O)'!#REF!+'REPART CREDITS PROG BGE (A)'!D106</f>
        <v>#REF!</v>
      </c>
      <c r="E106" s="11" t="e">
        <f>'REPART CREDITS ACTION BGE (O)'!#REF!+'REPART CREDITS PROG BGE (A)'!E106</f>
        <v>#REF!</v>
      </c>
      <c r="F106" s="11" t="e">
        <f>'REPART CREDITS ACTION BGE (O)'!#REF!+'REPART CREDITS PROG BGE (A)'!F106</f>
        <v>#REF!</v>
      </c>
      <c r="G106" s="11" t="e">
        <f>'REPART CREDITS ACTION BGE (O)'!#REF!+'REPART CREDITS PROG BGE (A)'!G106</f>
        <v>#REF!</v>
      </c>
      <c r="H106" s="11" t="e">
        <f>'REPART CREDITS ACTION BGE (O)'!#REF!+'REPART CREDITS PROG BGE (A)'!H106</f>
        <v>#REF!</v>
      </c>
      <c r="I106" s="11" t="e">
        <f>'REPART CREDITS ACTION BGE (O)'!#REF!+'REPART CREDITS PROG BGE (A)'!I106</f>
        <v>#REF!</v>
      </c>
      <c r="J106" s="11" t="e">
        <f>'REPART CREDITS ACTION BGE (O)'!#REF!+'REPART CREDITS PROG BGE (A)'!J106</f>
        <v>#REF!</v>
      </c>
      <c r="K106" s="11" t="e">
        <f t="shared" si="5"/>
        <v>#REF!</v>
      </c>
      <c r="L106" s="11" t="e">
        <f t="shared" si="3"/>
        <v>#REF!</v>
      </c>
    </row>
    <row r="107" spans="1:12" x14ac:dyDescent="0.35">
      <c r="A107" s="43" t="s">
        <v>16</v>
      </c>
      <c r="B107" s="19" t="s">
        <v>36</v>
      </c>
      <c r="C107" s="11" t="e">
        <f>'REPART CREDITS ACTION BGE (O)'!#REF!+'REPART CREDITS PROG BGE (A)'!C107</f>
        <v>#REF!</v>
      </c>
      <c r="D107" s="11" t="e">
        <f>'REPART CREDITS ACTION BGE (O)'!#REF!+'REPART CREDITS PROG BGE (A)'!D107</f>
        <v>#REF!</v>
      </c>
      <c r="E107" s="11" t="e">
        <f>'REPART CREDITS ACTION BGE (O)'!#REF!+'REPART CREDITS PROG BGE (A)'!E107</f>
        <v>#REF!</v>
      </c>
      <c r="F107" s="11" t="e">
        <f>'REPART CREDITS ACTION BGE (O)'!#REF!+'REPART CREDITS PROG BGE (A)'!F107</f>
        <v>#REF!</v>
      </c>
      <c r="G107" s="11" t="e">
        <f>'REPART CREDITS ACTION BGE (O)'!#REF!+'REPART CREDITS PROG BGE (A)'!G107</f>
        <v>#REF!</v>
      </c>
      <c r="H107" s="11" t="e">
        <f>'REPART CREDITS ACTION BGE (O)'!#REF!+'REPART CREDITS PROG BGE (A)'!H107</f>
        <v>#REF!</v>
      </c>
      <c r="I107" s="11" t="e">
        <f>'REPART CREDITS ACTION BGE (O)'!#REF!+'REPART CREDITS PROG BGE (A)'!I107</f>
        <v>#REF!</v>
      </c>
      <c r="J107" s="11" t="e">
        <f>'REPART CREDITS ACTION BGE (O)'!#REF!+'REPART CREDITS PROG BGE (A)'!J107</f>
        <v>#REF!</v>
      </c>
      <c r="K107" s="11" t="e">
        <f t="shared" si="5"/>
        <v>#REF!</v>
      </c>
      <c r="L107" s="11" t="e">
        <f t="shared" si="3"/>
        <v>#REF!</v>
      </c>
    </row>
    <row r="108" spans="1:12" x14ac:dyDescent="0.35">
      <c r="A108" s="43" t="s">
        <v>16</v>
      </c>
      <c r="B108" s="19" t="s">
        <v>34</v>
      </c>
      <c r="C108" s="11" t="e">
        <f>'REPART CREDITS ACTION BGE (O)'!#REF!+'REPART CREDITS PROG BGE (A)'!C108</f>
        <v>#REF!</v>
      </c>
      <c r="D108" s="11" t="e">
        <f>'REPART CREDITS ACTION BGE (O)'!#REF!+'REPART CREDITS PROG BGE (A)'!D108</f>
        <v>#REF!</v>
      </c>
      <c r="E108" s="11" t="e">
        <f>'REPART CREDITS ACTION BGE (O)'!#REF!+'REPART CREDITS PROG BGE (A)'!E108</f>
        <v>#REF!</v>
      </c>
      <c r="F108" s="11" t="e">
        <f>'REPART CREDITS ACTION BGE (O)'!#REF!+'REPART CREDITS PROG BGE (A)'!F108</f>
        <v>#REF!</v>
      </c>
      <c r="G108" s="11" t="e">
        <f>'REPART CREDITS ACTION BGE (O)'!#REF!+'REPART CREDITS PROG BGE (A)'!G108</f>
        <v>#REF!</v>
      </c>
      <c r="H108" s="11" t="e">
        <f>'REPART CREDITS ACTION BGE (O)'!#REF!+'REPART CREDITS PROG BGE (A)'!H108</f>
        <v>#REF!</v>
      </c>
      <c r="I108" s="11" t="e">
        <f>'REPART CREDITS ACTION BGE (O)'!#REF!+'REPART CREDITS PROG BGE (A)'!I108</f>
        <v>#REF!</v>
      </c>
      <c r="J108" s="11" t="e">
        <f>'REPART CREDITS ACTION BGE (O)'!#REF!+'REPART CREDITS PROG BGE (A)'!J108</f>
        <v>#REF!</v>
      </c>
      <c r="K108" s="11" t="e">
        <f t="shared" si="5"/>
        <v>#REF!</v>
      </c>
      <c r="L108" s="11" t="e">
        <f t="shared" si="3"/>
        <v>#REF!</v>
      </c>
    </row>
    <row r="109" spans="1:12" x14ac:dyDescent="0.35">
      <c r="A109" s="43" t="s">
        <v>16</v>
      </c>
      <c r="B109" s="19" t="s">
        <v>35</v>
      </c>
      <c r="C109" s="11" t="e">
        <f>'REPART CREDITS ACTION BGE (O)'!#REF!+'REPART CREDITS PROG BGE (A)'!C109</f>
        <v>#REF!</v>
      </c>
      <c r="D109" s="11" t="e">
        <f>'REPART CREDITS ACTION BGE (O)'!#REF!+'REPART CREDITS PROG BGE (A)'!D109</f>
        <v>#REF!</v>
      </c>
      <c r="E109" s="11" t="e">
        <f>'REPART CREDITS ACTION BGE (O)'!#REF!+'REPART CREDITS PROG BGE (A)'!E109</f>
        <v>#REF!</v>
      </c>
      <c r="F109" s="11" t="e">
        <f>'REPART CREDITS ACTION BGE (O)'!#REF!+'REPART CREDITS PROG BGE (A)'!F109</f>
        <v>#REF!</v>
      </c>
      <c r="G109" s="11" t="e">
        <f>'REPART CREDITS ACTION BGE (O)'!#REF!+'REPART CREDITS PROG BGE (A)'!G109</f>
        <v>#REF!</v>
      </c>
      <c r="H109" s="11" t="e">
        <f>'REPART CREDITS ACTION BGE (O)'!#REF!+'REPART CREDITS PROG BGE (A)'!H109</f>
        <v>#REF!</v>
      </c>
      <c r="I109" s="11" t="e">
        <f>'REPART CREDITS ACTION BGE (O)'!#REF!+'REPART CREDITS PROG BGE (A)'!I109</f>
        <v>#REF!</v>
      </c>
      <c r="J109" s="11" t="e">
        <f>'REPART CREDITS ACTION BGE (O)'!#REF!+'REPART CREDITS PROG BGE (A)'!J109</f>
        <v>#REF!</v>
      </c>
      <c r="K109" s="11" t="e">
        <f t="shared" si="5"/>
        <v>#REF!</v>
      </c>
      <c r="L109" s="11" t="e">
        <f t="shared" si="3"/>
        <v>#REF!</v>
      </c>
    </row>
    <row r="110" spans="1:12" x14ac:dyDescent="0.35">
      <c r="A110" s="43" t="s">
        <v>16</v>
      </c>
      <c r="B110" s="19" t="s">
        <v>36</v>
      </c>
      <c r="C110" s="11" t="e">
        <f>'REPART CREDITS ACTION BGE (O)'!#REF!+'REPART CREDITS PROG BGE (A)'!C110</f>
        <v>#REF!</v>
      </c>
      <c r="D110" s="11" t="e">
        <f>'REPART CREDITS ACTION BGE (O)'!#REF!+'REPART CREDITS PROG BGE (A)'!D110</f>
        <v>#REF!</v>
      </c>
      <c r="E110" s="11" t="e">
        <f>'REPART CREDITS ACTION BGE (O)'!#REF!+'REPART CREDITS PROG BGE (A)'!E110</f>
        <v>#REF!</v>
      </c>
      <c r="F110" s="11" t="e">
        <f>'REPART CREDITS ACTION BGE (O)'!#REF!+'REPART CREDITS PROG BGE (A)'!F110</f>
        <v>#REF!</v>
      </c>
      <c r="G110" s="11" t="e">
        <f>'REPART CREDITS ACTION BGE (O)'!#REF!+'REPART CREDITS PROG BGE (A)'!G110</f>
        <v>#REF!</v>
      </c>
      <c r="H110" s="11" t="e">
        <f>'REPART CREDITS ACTION BGE (O)'!#REF!+'REPART CREDITS PROG BGE (A)'!H110</f>
        <v>#REF!</v>
      </c>
      <c r="I110" s="11" t="e">
        <f>'REPART CREDITS ACTION BGE (O)'!#REF!+'REPART CREDITS PROG BGE (A)'!I110</f>
        <v>#REF!</v>
      </c>
      <c r="J110" s="11" t="e">
        <f>'REPART CREDITS ACTION BGE (O)'!#REF!+'REPART CREDITS PROG BGE (A)'!J110</f>
        <v>#REF!</v>
      </c>
      <c r="K110" s="11" t="e">
        <f t="shared" si="5"/>
        <v>#REF!</v>
      </c>
      <c r="L110" s="11" t="e">
        <f t="shared" si="3"/>
        <v>#REF!</v>
      </c>
    </row>
    <row r="111" spans="1:12" x14ac:dyDescent="0.35">
      <c r="A111" s="43" t="s">
        <v>16</v>
      </c>
      <c r="B111" s="19" t="s">
        <v>34</v>
      </c>
      <c r="C111" s="11" t="e">
        <f>'REPART CREDITS ACTION BGE (O)'!#REF!+'REPART CREDITS PROG BGE (A)'!C111</f>
        <v>#REF!</v>
      </c>
      <c r="D111" s="11" t="e">
        <f>'REPART CREDITS ACTION BGE (O)'!#REF!+'REPART CREDITS PROG BGE (A)'!D111</f>
        <v>#REF!</v>
      </c>
      <c r="E111" s="11" t="e">
        <f>'REPART CREDITS ACTION BGE (O)'!#REF!+'REPART CREDITS PROG BGE (A)'!E111</f>
        <v>#REF!</v>
      </c>
      <c r="F111" s="11" t="e">
        <f>'REPART CREDITS ACTION BGE (O)'!#REF!+'REPART CREDITS PROG BGE (A)'!F111</f>
        <v>#REF!</v>
      </c>
      <c r="G111" s="11" t="e">
        <f>'REPART CREDITS ACTION BGE (O)'!#REF!+'REPART CREDITS PROG BGE (A)'!G111</f>
        <v>#REF!</v>
      </c>
      <c r="H111" s="11" t="e">
        <f>'REPART CREDITS ACTION BGE (O)'!#REF!+'REPART CREDITS PROG BGE (A)'!H111</f>
        <v>#REF!</v>
      </c>
      <c r="I111" s="11" t="e">
        <f>'REPART CREDITS ACTION BGE (O)'!#REF!+'REPART CREDITS PROG BGE (A)'!I111</f>
        <v>#REF!</v>
      </c>
      <c r="J111" s="11" t="e">
        <f>'REPART CREDITS ACTION BGE (O)'!#REF!+'REPART CREDITS PROG BGE (A)'!J111</f>
        <v>#REF!</v>
      </c>
      <c r="K111" s="11" t="e">
        <f t="shared" si="5"/>
        <v>#REF!</v>
      </c>
      <c r="L111" s="11" t="e">
        <f t="shared" si="3"/>
        <v>#REF!</v>
      </c>
    </row>
    <row r="112" spans="1:12" x14ac:dyDescent="0.35">
      <c r="A112" s="43" t="s">
        <v>16</v>
      </c>
      <c r="B112" s="19" t="s">
        <v>35</v>
      </c>
      <c r="C112" s="11" t="e">
        <f>'REPART CREDITS ACTION BGE (O)'!#REF!+'REPART CREDITS PROG BGE (A)'!C112</f>
        <v>#REF!</v>
      </c>
      <c r="D112" s="11" t="e">
        <f>'REPART CREDITS ACTION BGE (O)'!#REF!+'REPART CREDITS PROG BGE (A)'!D112</f>
        <v>#REF!</v>
      </c>
      <c r="E112" s="11" t="e">
        <f>'REPART CREDITS ACTION BGE (O)'!#REF!+'REPART CREDITS PROG BGE (A)'!E112</f>
        <v>#REF!</v>
      </c>
      <c r="F112" s="11" t="e">
        <f>'REPART CREDITS ACTION BGE (O)'!#REF!+'REPART CREDITS PROG BGE (A)'!F112</f>
        <v>#REF!</v>
      </c>
      <c r="G112" s="11" t="e">
        <f>'REPART CREDITS ACTION BGE (O)'!#REF!+'REPART CREDITS PROG BGE (A)'!G112</f>
        <v>#REF!</v>
      </c>
      <c r="H112" s="11" t="e">
        <f>'REPART CREDITS ACTION BGE (O)'!#REF!+'REPART CREDITS PROG BGE (A)'!H112</f>
        <v>#REF!</v>
      </c>
      <c r="I112" s="11" t="e">
        <f>'REPART CREDITS ACTION BGE (O)'!#REF!+'REPART CREDITS PROG BGE (A)'!I112</f>
        <v>#REF!</v>
      </c>
      <c r="J112" s="11" t="e">
        <f>'REPART CREDITS ACTION BGE (O)'!#REF!+'REPART CREDITS PROG BGE (A)'!J112</f>
        <v>#REF!</v>
      </c>
      <c r="K112" s="11" t="e">
        <f t="shared" si="5"/>
        <v>#REF!</v>
      </c>
      <c r="L112" s="11" t="e">
        <f t="shared" si="3"/>
        <v>#REF!</v>
      </c>
    </row>
    <row r="113" spans="1:12" x14ac:dyDescent="0.35">
      <c r="A113" s="43" t="s">
        <v>16</v>
      </c>
      <c r="B113" s="19" t="s">
        <v>36</v>
      </c>
      <c r="C113" s="11" t="e">
        <f>'REPART CREDITS ACTION BGE (O)'!#REF!+'REPART CREDITS PROG BGE (A)'!C113</f>
        <v>#REF!</v>
      </c>
      <c r="D113" s="11" t="e">
        <f>'REPART CREDITS ACTION BGE (O)'!#REF!+'REPART CREDITS PROG BGE (A)'!D113</f>
        <v>#REF!</v>
      </c>
      <c r="E113" s="11" t="e">
        <f>'REPART CREDITS ACTION BGE (O)'!#REF!+'REPART CREDITS PROG BGE (A)'!E113</f>
        <v>#REF!</v>
      </c>
      <c r="F113" s="11" t="e">
        <f>'REPART CREDITS ACTION BGE (O)'!#REF!+'REPART CREDITS PROG BGE (A)'!F113</f>
        <v>#REF!</v>
      </c>
      <c r="G113" s="11" t="e">
        <f>'REPART CREDITS ACTION BGE (O)'!#REF!+'REPART CREDITS PROG BGE (A)'!G113</f>
        <v>#REF!</v>
      </c>
      <c r="H113" s="11" t="e">
        <f>'REPART CREDITS ACTION BGE (O)'!#REF!+'REPART CREDITS PROG BGE (A)'!H113</f>
        <v>#REF!</v>
      </c>
      <c r="I113" s="11" t="e">
        <f>'REPART CREDITS ACTION BGE (O)'!#REF!+'REPART CREDITS PROG BGE (A)'!I113</f>
        <v>#REF!</v>
      </c>
      <c r="J113" s="11" t="e">
        <f>'REPART CREDITS ACTION BGE (O)'!#REF!+'REPART CREDITS PROG BGE (A)'!J113</f>
        <v>#REF!</v>
      </c>
      <c r="K113" s="11" t="e">
        <f t="shared" si="5"/>
        <v>#REF!</v>
      </c>
      <c r="L113" s="11" t="e">
        <f t="shared" si="3"/>
        <v>#REF!</v>
      </c>
    </row>
    <row r="114" spans="1:12" x14ac:dyDescent="0.35">
      <c r="A114" s="43" t="s">
        <v>16</v>
      </c>
      <c r="B114" s="19" t="s">
        <v>34</v>
      </c>
      <c r="C114" s="11" t="e">
        <f>'REPART CREDITS ACTION BGE (O)'!#REF!+'REPART CREDITS PROG BGE (A)'!C114</f>
        <v>#REF!</v>
      </c>
      <c r="D114" s="11" t="e">
        <f>'REPART CREDITS ACTION BGE (O)'!#REF!+'REPART CREDITS PROG BGE (A)'!D114</f>
        <v>#REF!</v>
      </c>
      <c r="E114" s="11" t="e">
        <f>'REPART CREDITS ACTION BGE (O)'!#REF!+'REPART CREDITS PROG BGE (A)'!E114</f>
        <v>#REF!</v>
      </c>
      <c r="F114" s="11" t="e">
        <f>'REPART CREDITS ACTION BGE (O)'!#REF!+'REPART CREDITS PROG BGE (A)'!F114</f>
        <v>#REF!</v>
      </c>
      <c r="G114" s="11" t="e">
        <f>'REPART CREDITS ACTION BGE (O)'!#REF!+'REPART CREDITS PROG BGE (A)'!G114</f>
        <v>#REF!</v>
      </c>
      <c r="H114" s="11" t="e">
        <f>'REPART CREDITS ACTION BGE (O)'!#REF!+'REPART CREDITS PROG BGE (A)'!H114</f>
        <v>#REF!</v>
      </c>
      <c r="I114" s="11" t="e">
        <f>'REPART CREDITS ACTION BGE (O)'!#REF!+'REPART CREDITS PROG BGE (A)'!I114</f>
        <v>#REF!</v>
      </c>
      <c r="J114" s="11" t="e">
        <f>'REPART CREDITS ACTION BGE (O)'!#REF!+'REPART CREDITS PROG BGE (A)'!J114</f>
        <v>#REF!</v>
      </c>
      <c r="K114" s="11" t="e">
        <f t="shared" si="5"/>
        <v>#REF!</v>
      </c>
      <c r="L114" s="11" t="e">
        <f t="shared" si="3"/>
        <v>#REF!</v>
      </c>
    </row>
    <row r="115" spans="1:12" x14ac:dyDescent="0.35">
      <c r="A115" s="43" t="s">
        <v>16</v>
      </c>
      <c r="B115" s="19" t="s">
        <v>35</v>
      </c>
      <c r="C115" s="11" t="e">
        <f>'REPART CREDITS ACTION BGE (O)'!#REF!+'REPART CREDITS PROG BGE (A)'!C115</f>
        <v>#REF!</v>
      </c>
      <c r="D115" s="11" t="e">
        <f>'REPART CREDITS ACTION BGE (O)'!#REF!+'REPART CREDITS PROG BGE (A)'!D115</f>
        <v>#REF!</v>
      </c>
      <c r="E115" s="11" t="e">
        <f>'REPART CREDITS ACTION BGE (O)'!#REF!+'REPART CREDITS PROG BGE (A)'!E115</f>
        <v>#REF!</v>
      </c>
      <c r="F115" s="11" t="e">
        <f>'REPART CREDITS ACTION BGE (O)'!#REF!+'REPART CREDITS PROG BGE (A)'!F115</f>
        <v>#REF!</v>
      </c>
      <c r="G115" s="11" t="e">
        <f>'REPART CREDITS ACTION BGE (O)'!#REF!+'REPART CREDITS PROG BGE (A)'!G115</f>
        <v>#REF!</v>
      </c>
      <c r="H115" s="11" t="e">
        <f>'REPART CREDITS ACTION BGE (O)'!#REF!+'REPART CREDITS PROG BGE (A)'!H115</f>
        <v>#REF!</v>
      </c>
      <c r="I115" s="11" t="e">
        <f>'REPART CREDITS ACTION BGE (O)'!#REF!+'REPART CREDITS PROG BGE (A)'!I115</f>
        <v>#REF!</v>
      </c>
      <c r="J115" s="11" t="e">
        <f>'REPART CREDITS ACTION BGE (O)'!#REF!+'REPART CREDITS PROG BGE (A)'!J115</f>
        <v>#REF!</v>
      </c>
      <c r="K115" s="11" t="e">
        <f t="shared" si="5"/>
        <v>#REF!</v>
      </c>
      <c r="L115" s="11" t="e">
        <f t="shared" si="3"/>
        <v>#REF!</v>
      </c>
    </row>
    <row r="116" spans="1:12" x14ac:dyDescent="0.35">
      <c r="A116" s="43" t="s">
        <v>16</v>
      </c>
      <c r="B116" s="19" t="s">
        <v>36</v>
      </c>
      <c r="C116" s="11" t="e">
        <f>'REPART CREDITS ACTION BGE (O)'!#REF!+'REPART CREDITS PROG BGE (A)'!C116</f>
        <v>#REF!</v>
      </c>
      <c r="D116" s="11" t="e">
        <f>'REPART CREDITS ACTION BGE (O)'!#REF!+'REPART CREDITS PROG BGE (A)'!D116</f>
        <v>#REF!</v>
      </c>
      <c r="E116" s="11" t="e">
        <f>'REPART CREDITS ACTION BGE (O)'!#REF!+'REPART CREDITS PROG BGE (A)'!E116</f>
        <v>#REF!</v>
      </c>
      <c r="F116" s="11" t="e">
        <f>'REPART CREDITS ACTION BGE (O)'!#REF!+'REPART CREDITS PROG BGE (A)'!F116</f>
        <v>#REF!</v>
      </c>
      <c r="G116" s="11" t="e">
        <f>'REPART CREDITS ACTION BGE (O)'!#REF!+'REPART CREDITS PROG BGE (A)'!G116</f>
        <v>#REF!</v>
      </c>
      <c r="H116" s="11" t="e">
        <f>'REPART CREDITS ACTION BGE (O)'!#REF!+'REPART CREDITS PROG BGE (A)'!H116</f>
        <v>#REF!</v>
      </c>
      <c r="I116" s="11" t="e">
        <f>'REPART CREDITS ACTION BGE (O)'!#REF!+'REPART CREDITS PROG BGE (A)'!I116</f>
        <v>#REF!</v>
      </c>
      <c r="J116" s="11" t="e">
        <f>'REPART CREDITS ACTION BGE (O)'!#REF!+'REPART CREDITS PROG BGE (A)'!J116</f>
        <v>#REF!</v>
      </c>
      <c r="K116" s="11" t="e">
        <f t="shared" si="5"/>
        <v>#REF!</v>
      </c>
      <c r="L116" s="11" t="e">
        <f t="shared" si="3"/>
        <v>#REF!</v>
      </c>
    </row>
    <row r="117" spans="1:12" x14ac:dyDescent="0.35">
      <c r="A117" s="43" t="s">
        <v>16</v>
      </c>
      <c r="B117" s="19" t="s">
        <v>34</v>
      </c>
      <c r="C117" s="11" t="e">
        <f>'REPART CREDITS ACTION BGE (O)'!#REF!+'REPART CREDITS PROG BGE (A)'!C117</f>
        <v>#REF!</v>
      </c>
      <c r="D117" s="11" t="e">
        <f>'REPART CREDITS ACTION BGE (O)'!#REF!+'REPART CREDITS PROG BGE (A)'!D117</f>
        <v>#REF!</v>
      </c>
      <c r="E117" s="11" t="e">
        <f>'REPART CREDITS ACTION BGE (O)'!#REF!+'REPART CREDITS PROG BGE (A)'!E117</f>
        <v>#REF!</v>
      </c>
      <c r="F117" s="11" t="e">
        <f>'REPART CREDITS ACTION BGE (O)'!#REF!+'REPART CREDITS PROG BGE (A)'!F117</f>
        <v>#REF!</v>
      </c>
      <c r="G117" s="11" t="e">
        <f>'REPART CREDITS ACTION BGE (O)'!#REF!+'REPART CREDITS PROG BGE (A)'!G117</f>
        <v>#REF!</v>
      </c>
      <c r="H117" s="11" t="e">
        <f>'REPART CREDITS ACTION BGE (O)'!#REF!+'REPART CREDITS PROG BGE (A)'!H117</f>
        <v>#REF!</v>
      </c>
      <c r="I117" s="11" t="e">
        <f>'REPART CREDITS ACTION BGE (O)'!#REF!+'REPART CREDITS PROG BGE (A)'!I117</f>
        <v>#REF!</v>
      </c>
      <c r="J117" s="11" t="e">
        <f>'REPART CREDITS ACTION BGE (O)'!#REF!+'REPART CREDITS PROG BGE (A)'!J117</f>
        <v>#REF!</v>
      </c>
      <c r="K117" s="11" t="e">
        <f t="shared" si="5"/>
        <v>#REF!</v>
      </c>
      <c r="L117" s="11" t="e">
        <f t="shared" si="3"/>
        <v>#REF!</v>
      </c>
    </row>
    <row r="118" spans="1:12" x14ac:dyDescent="0.35">
      <c r="A118" s="43" t="s">
        <v>16</v>
      </c>
      <c r="B118" s="19" t="s">
        <v>35</v>
      </c>
      <c r="C118" s="11" t="e">
        <f>'REPART CREDITS ACTION BGE (O)'!#REF!+'REPART CREDITS PROG BGE (A)'!C118</f>
        <v>#REF!</v>
      </c>
      <c r="D118" s="11" t="e">
        <f>'REPART CREDITS ACTION BGE (O)'!#REF!+'REPART CREDITS PROG BGE (A)'!D118</f>
        <v>#REF!</v>
      </c>
      <c r="E118" s="11" t="e">
        <f>'REPART CREDITS ACTION BGE (O)'!#REF!+'REPART CREDITS PROG BGE (A)'!E118</f>
        <v>#REF!</v>
      </c>
      <c r="F118" s="11" t="e">
        <f>'REPART CREDITS ACTION BGE (O)'!#REF!+'REPART CREDITS PROG BGE (A)'!F118</f>
        <v>#REF!</v>
      </c>
      <c r="G118" s="11" t="e">
        <f>'REPART CREDITS ACTION BGE (O)'!#REF!+'REPART CREDITS PROG BGE (A)'!G118</f>
        <v>#REF!</v>
      </c>
      <c r="H118" s="11" t="e">
        <f>'REPART CREDITS ACTION BGE (O)'!#REF!+'REPART CREDITS PROG BGE (A)'!H118</f>
        <v>#REF!</v>
      </c>
      <c r="I118" s="11" t="e">
        <f>'REPART CREDITS ACTION BGE (O)'!#REF!+'REPART CREDITS PROG BGE (A)'!I118</f>
        <v>#REF!</v>
      </c>
      <c r="J118" s="11" t="e">
        <f>'REPART CREDITS ACTION BGE (O)'!#REF!+'REPART CREDITS PROG BGE (A)'!J118</f>
        <v>#REF!</v>
      </c>
      <c r="K118" s="11" t="e">
        <f t="shared" si="5"/>
        <v>#REF!</v>
      </c>
      <c r="L118" s="11" t="e">
        <f t="shared" si="3"/>
        <v>#REF!</v>
      </c>
    </row>
    <row r="119" spans="1:12" x14ac:dyDescent="0.35">
      <c r="A119" s="43" t="s">
        <v>16</v>
      </c>
      <c r="B119" s="19" t="s">
        <v>36</v>
      </c>
      <c r="C119" s="11" t="e">
        <f>'REPART CREDITS ACTION BGE (O)'!#REF!+'REPART CREDITS PROG BGE (A)'!C119</f>
        <v>#REF!</v>
      </c>
      <c r="D119" s="11" t="e">
        <f>'REPART CREDITS ACTION BGE (O)'!#REF!+'REPART CREDITS PROG BGE (A)'!D119</f>
        <v>#REF!</v>
      </c>
      <c r="E119" s="11" t="e">
        <f>'REPART CREDITS ACTION BGE (O)'!#REF!+'REPART CREDITS PROG BGE (A)'!E119</f>
        <v>#REF!</v>
      </c>
      <c r="F119" s="11" t="e">
        <f>'REPART CREDITS ACTION BGE (O)'!#REF!+'REPART CREDITS PROG BGE (A)'!F119</f>
        <v>#REF!</v>
      </c>
      <c r="G119" s="11" t="e">
        <f>'REPART CREDITS ACTION BGE (O)'!#REF!+'REPART CREDITS PROG BGE (A)'!G119</f>
        <v>#REF!</v>
      </c>
      <c r="H119" s="11" t="e">
        <f>'REPART CREDITS ACTION BGE (O)'!#REF!+'REPART CREDITS PROG BGE (A)'!H119</f>
        <v>#REF!</v>
      </c>
      <c r="I119" s="11" t="e">
        <f>'REPART CREDITS ACTION BGE (O)'!#REF!+'REPART CREDITS PROG BGE (A)'!I119</f>
        <v>#REF!</v>
      </c>
      <c r="J119" s="11" t="e">
        <f>'REPART CREDITS ACTION BGE (O)'!#REF!+'REPART CREDITS PROG BGE (A)'!J119</f>
        <v>#REF!</v>
      </c>
      <c r="K119" s="11" t="e">
        <f t="shared" si="5"/>
        <v>#REF!</v>
      </c>
      <c r="L119" s="11" t="e">
        <f t="shared" si="3"/>
        <v>#REF!</v>
      </c>
    </row>
    <row r="120" spans="1:12" x14ac:dyDescent="0.35">
      <c r="A120" s="43" t="s">
        <v>16</v>
      </c>
      <c r="B120" s="19" t="s">
        <v>34</v>
      </c>
      <c r="C120" s="11" t="e">
        <f>'REPART CREDITS ACTION BGE (O)'!#REF!+'REPART CREDITS PROG BGE (A)'!C120</f>
        <v>#REF!</v>
      </c>
      <c r="D120" s="11" t="e">
        <f>'REPART CREDITS ACTION BGE (O)'!#REF!+'REPART CREDITS PROG BGE (A)'!D120</f>
        <v>#REF!</v>
      </c>
      <c r="E120" s="11" t="e">
        <f>'REPART CREDITS ACTION BGE (O)'!#REF!+'REPART CREDITS PROG BGE (A)'!E120</f>
        <v>#REF!</v>
      </c>
      <c r="F120" s="11" t="e">
        <f>'REPART CREDITS ACTION BGE (O)'!#REF!+'REPART CREDITS PROG BGE (A)'!F120</f>
        <v>#REF!</v>
      </c>
      <c r="G120" s="11" t="e">
        <f>'REPART CREDITS ACTION BGE (O)'!#REF!+'REPART CREDITS PROG BGE (A)'!G120</f>
        <v>#REF!</v>
      </c>
      <c r="H120" s="11" t="e">
        <f>'REPART CREDITS ACTION BGE (O)'!#REF!+'REPART CREDITS PROG BGE (A)'!H120</f>
        <v>#REF!</v>
      </c>
      <c r="I120" s="11" t="e">
        <f>'REPART CREDITS ACTION BGE (O)'!#REF!+'REPART CREDITS PROG BGE (A)'!I120</f>
        <v>#REF!</v>
      </c>
      <c r="J120" s="11" t="e">
        <f>'REPART CREDITS ACTION BGE (O)'!#REF!+'REPART CREDITS PROG BGE (A)'!J120</f>
        <v>#REF!</v>
      </c>
      <c r="K120" s="11" t="e">
        <f t="shared" si="5"/>
        <v>#REF!</v>
      </c>
      <c r="L120" s="11" t="e">
        <f t="shared" si="3"/>
        <v>#REF!</v>
      </c>
    </row>
    <row r="121" spans="1:12" x14ac:dyDescent="0.35">
      <c r="A121" s="43" t="s">
        <v>16</v>
      </c>
      <c r="B121" s="19" t="s">
        <v>35</v>
      </c>
      <c r="C121" s="11" t="e">
        <f>'REPART CREDITS ACTION BGE (O)'!#REF!+'REPART CREDITS PROG BGE (A)'!C121</f>
        <v>#REF!</v>
      </c>
      <c r="D121" s="11" t="e">
        <f>'REPART CREDITS ACTION BGE (O)'!#REF!+'REPART CREDITS PROG BGE (A)'!D121</f>
        <v>#REF!</v>
      </c>
      <c r="E121" s="11" t="e">
        <f>'REPART CREDITS ACTION BGE (O)'!#REF!+'REPART CREDITS PROG BGE (A)'!E121</f>
        <v>#REF!</v>
      </c>
      <c r="F121" s="11" t="e">
        <f>'REPART CREDITS ACTION BGE (O)'!#REF!+'REPART CREDITS PROG BGE (A)'!F121</f>
        <v>#REF!</v>
      </c>
      <c r="G121" s="11" t="e">
        <f>'REPART CREDITS ACTION BGE (O)'!#REF!+'REPART CREDITS PROG BGE (A)'!G121</f>
        <v>#REF!</v>
      </c>
      <c r="H121" s="11" t="e">
        <f>'REPART CREDITS ACTION BGE (O)'!#REF!+'REPART CREDITS PROG BGE (A)'!H121</f>
        <v>#REF!</v>
      </c>
      <c r="I121" s="11" t="e">
        <f>'REPART CREDITS ACTION BGE (O)'!#REF!+'REPART CREDITS PROG BGE (A)'!I121</f>
        <v>#REF!</v>
      </c>
      <c r="J121" s="11" t="e">
        <f>'REPART CREDITS ACTION BGE (O)'!#REF!+'REPART CREDITS PROG BGE (A)'!J121</f>
        <v>#REF!</v>
      </c>
      <c r="K121" s="11" t="e">
        <f t="shared" si="5"/>
        <v>#REF!</v>
      </c>
      <c r="L121" s="11" t="e">
        <f t="shared" si="3"/>
        <v>#REF!</v>
      </c>
    </row>
    <row r="122" spans="1:12" x14ac:dyDescent="0.35">
      <c r="A122" s="43" t="s">
        <v>16</v>
      </c>
      <c r="B122" s="19" t="s">
        <v>36</v>
      </c>
      <c r="C122" s="11" t="e">
        <f>'REPART CREDITS ACTION BGE (O)'!#REF!+'REPART CREDITS PROG BGE (A)'!C122</f>
        <v>#REF!</v>
      </c>
      <c r="D122" s="11" t="e">
        <f>'REPART CREDITS ACTION BGE (O)'!#REF!+'REPART CREDITS PROG BGE (A)'!D122</f>
        <v>#REF!</v>
      </c>
      <c r="E122" s="11" t="e">
        <f>'REPART CREDITS ACTION BGE (O)'!#REF!+'REPART CREDITS PROG BGE (A)'!E122</f>
        <v>#REF!</v>
      </c>
      <c r="F122" s="11" t="e">
        <f>'REPART CREDITS ACTION BGE (O)'!#REF!+'REPART CREDITS PROG BGE (A)'!F122</f>
        <v>#REF!</v>
      </c>
      <c r="G122" s="11" t="e">
        <f>'REPART CREDITS ACTION BGE (O)'!#REF!+'REPART CREDITS PROG BGE (A)'!G122</f>
        <v>#REF!</v>
      </c>
      <c r="H122" s="11" t="e">
        <f>'REPART CREDITS ACTION BGE (O)'!#REF!+'REPART CREDITS PROG BGE (A)'!H122</f>
        <v>#REF!</v>
      </c>
      <c r="I122" s="11" t="e">
        <f>'REPART CREDITS ACTION BGE (O)'!#REF!+'REPART CREDITS PROG BGE (A)'!I122</f>
        <v>#REF!</v>
      </c>
      <c r="J122" s="11" t="e">
        <f>'REPART CREDITS ACTION BGE (O)'!#REF!+'REPART CREDITS PROG BGE (A)'!J122</f>
        <v>#REF!</v>
      </c>
      <c r="K122" s="11" t="e">
        <f t="shared" si="5"/>
        <v>#REF!</v>
      </c>
      <c r="L122" s="11" t="e">
        <f t="shared" si="3"/>
        <v>#REF!</v>
      </c>
    </row>
    <row r="123" spans="1:12" x14ac:dyDescent="0.35">
      <c r="A123" s="43" t="s">
        <v>16</v>
      </c>
      <c r="B123" s="19" t="s">
        <v>34</v>
      </c>
      <c r="C123" s="11" t="e">
        <f>'REPART CREDITS ACTION BGE (O)'!#REF!+'REPART CREDITS PROG BGE (A)'!C123</f>
        <v>#REF!</v>
      </c>
      <c r="D123" s="11" t="e">
        <f>'REPART CREDITS ACTION BGE (O)'!#REF!+'REPART CREDITS PROG BGE (A)'!D123</f>
        <v>#REF!</v>
      </c>
      <c r="E123" s="11" t="e">
        <f>'REPART CREDITS ACTION BGE (O)'!#REF!+'REPART CREDITS PROG BGE (A)'!E123</f>
        <v>#REF!</v>
      </c>
      <c r="F123" s="11" t="e">
        <f>'REPART CREDITS ACTION BGE (O)'!#REF!+'REPART CREDITS PROG BGE (A)'!F123</f>
        <v>#REF!</v>
      </c>
      <c r="G123" s="11" t="e">
        <f>'REPART CREDITS ACTION BGE (O)'!#REF!+'REPART CREDITS PROG BGE (A)'!G123</f>
        <v>#REF!</v>
      </c>
      <c r="H123" s="11" t="e">
        <f>'REPART CREDITS ACTION BGE (O)'!#REF!+'REPART CREDITS PROG BGE (A)'!H123</f>
        <v>#REF!</v>
      </c>
      <c r="I123" s="11" t="e">
        <f>'REPART CREDITS ACTION BGE (O)'!#REF!+'REPART CREDITS PROG BGE (A)'!I123</f>
        <v>#REF!</v>
      </c>
      <c r="J123" s="11" t="e">
        <f>'REPART CREDITS ACTION BGE (O)'!#REF!+'REPART CREDITS PROG BGE (A)'!J123</f>
        <v>#REF!</v>
      </c>
      <c r="K123" s="11" t="e">
        <f t="shared" si="5"/>
        <v>#REF!</v>
      </c>
      <c r="L123" s="11" t="e">
        <f t="shared" si="3"/>
        <v>#REF!</v>
      </c>
    </row>
    <row r="124" spans="1:12" x14ac:dyDescent="0.35">
      <c r="A124" s="43" t="s">
        <v>16</v>
      </c>
      <c r="B124" s="19" t="s">
        <v>35</v>
      </c>
      <c r="C124" s="11" t="e">
        <f>'REPART CREDITS ACTION BGE (O)'!#REF!+'REPART CREDITS PROG BGE (A)'!C124</f>
        <v>#REF!</v>
      </c>
      <c r="D124" s="11" t="e">
        <f>'REPART CREDITS ACTION BGE (O)'!#REF!+'REPART CREDITS PROG BGE (A)'!D124</f>
        <v>#REF!</v>
      </c>
      <c r="E124" s="11" t="e">
        <f>'REPART CREDITS ACTION BGE (O)'!#REF!+'REPART CREDITS PROG BGE (A)'!E124</f>
        <v>#REF!</v>
      </c>
      <c r="F124" s="11" t="e">
        <f>'REPART CREDITS ACTION BGE (O)'!#REF!+'REPART CREDITS PROG BGE (A)'!F124</f>
        <v>#REF!</v>
      </c>
      <c r="G124" s="11" t="e">
        <f>'REPART CREDITS ACTION BGE (O)'!#REF!+'REPART CREDITS PROG BGE (A)'!G124</f>
        <v>#REF!</v>
      </c>
      <c r="H124" s="11" t="e">
        <f>'REPART CREDITS ACTION BGE (O)'!#REF!+'REPART CREDITS PROG BGE (A)'!H124</f>
        <v>#REF!</v>
      </c>
      <c r="I124" s="11" t="e">
        <f>'REPART CREDITS ACTION BGE (O)'!#REF!+'REPART CREDITS PROG BGE (A)'!I124</f>
        <v>#REF!</v>
      </c>
      <c r="J124" s="11" t="e">
        <f>'REPART CREDITS ACTION BGE (O)'!#REF!+'REPART CREDITS PROG BGE (A)'!J124</f>
        <v>#REF!</v>
      </c>
      <c r="K124" s="11" t="e">
        <f t="shared" si="5"/>
        <v>#REF!</v>
      </c>
      <c r="L124" s="11" t="e">
        <f t="shared" si="3"/>
        <v>#REF!</v>
      </c>
    </row>
    <row r="125" spans="1:12" x14ac:dyDescent="0.35">
      <c r="A125" s="43" t="s">
        <v>16</v>
      </c>
      <c r="B125" s="19" t="s">
        <v>36</v>
      </c>
      <c r="C125" s="11" t="e">
        <f>'REPART CREDITS ACTION BGE (O)'!#REF!+'REPART CREDITS PROG BGE (A)'!C125</f>
        <v>#REF!</v>
      </c>
      <c r="D125" s="11" t="e">
        <f>'REPART CREDITS ACTION BGE (O)'!#REF!+'REPART CREDITS PROG BGE (A)'!D125</f>
        <v>#REF!</v>
      </c>
      <c r="E125" s="11" t="e">
        <f>'REPART CREDITS ACTION BGE (O)'!#REF!+'REPART CREDITS PROG BGE (A)'!E125</f>
        <v>#REF!</v>
      </c>
      <c r="F125" s="11" t="e">
        <f>'REPART CREDITS ACTION BGE (O)'!#REF!+'REPART CREDITS PROG BGE (A)'!F125</f>
        <v>#REF!</v>
      </c>
      <c r="G125" s="11" t="e">
        <f>'REPART CREDITS ACTION BGE (O)'!#REF!+'REPART CREDITS PROG BGE (A)'!G125</f>
        <v>#REF!</v>
      </c>
      <c r="H125" s="11" t="e">
        <f>'REPART CREDITS ACTION BGE (O)'!#REF!+'REPART CREDITS PROG BGE (A)'!H125</f>
        <v>#REF!</v>
      </c>
      <c r="I125" s="11" t="e">
        <f>'REPART CREDITS ACTION BGE (O)'!#REF!+'REPART CREDITS PROG BGE (A)'!I125</f>
        <v>#REF!</v>
      </c>
      <c r="J125" s="11" t="e">
        <f>'REPART CREDITS ACTION BGE (O)'!#REF!+'REPART CREDITS PROG BGE (A)'!J125</f>
        <v>#REF!</v>
      </c>
      <c r="K125" s="11" t="e">
        <f t="shared" si="5"/>
        <v>#REF!</v>
      </c>
      <c r="L125" s="11" t="e">
        <f t="shared" si="3"/>
        <v>#REF!</v>
      </c>
    </row>
    <row r="126" spans="1:12" x14ac:dyDescent="0.35">
      <c r="A126" s="43" t="s">
        <v>16</v>
      </c>
      <c r="B126" s="19" t="s">
        <v>34</v>
      </c>
      <c r="C126" s="11" t="e">
        <f>'REPART CREDITS ACTION BGE (O)'!#REF!+'REPART CREDITS PROG BGE (A)'!C126</f>
        <v>#REF!</v>
      </c>
      <c r="D126" s="11" t="e">
        <f>'REPART CREDITS ACTION BGE (O)'!#REF!+'REPART CREDITS PROG BGE (A)'!D126</f>
        <v>#REF!</v>
      </c>
      <c r="E126" s="11" t="e">
        <f>'REPART CREDITS ACTION BGE (O)'!#REF!+'REPART CREDITS PROG BGE (A)'!E126</f>
        <v>#REF!</v>
      </c>
      <c r="F126" s="11" t="e">
        <f>'REPART CREDITS ACTION BGE (O)'!#REF!+'REPART CREDITS PROG BGE (A)'!F126</f>
        <v>#REF!</v>
      </c>
      <c r="G126" s="11" t="e">
        <f>'REPART CREDITS ACTION BGE (O)'!#REF!+'REPART CREDITS PROG BGE (A)'!G126</f>
        <v>#REF!</v>
      </c>
      <c r="H126" s="11" t="e">
        <f>'REPART CREDITS ACTION BGE (O)'!#REF!+'REPART CREDITS PROG BGE (A)'!H126</f>
        <v>#REF!</v>
      </c>
      <c r="I126" s="11" t="e">
        <f>'REPART CREDITS ACTION BGE (O)'!#REF!+'REPART CREDITS PROG BGE (A)'!I126</f>
        <v>#REF!</v>
      </c>
      <c r="J126" s="11" t="e">
        <f>'REPART CREDITS ACTION BGE (O)'!#REF!+'REPART CREDITS PROG BGE (A)'!J126</f>
        <v>#REF!</v>
      </c>
      <c r="K126" s="11" t="e">
        <f t="shared" si="5"/>
        <v>#REF!</v>
      </c>
      <c r="L126" s="11" t="e">
        <f t="shared" si="3"/>
        <v>#REF!</v>
      </c>
    </row>
    <row r="127" spans="1:12" x14ac:dyDescent="0.35">
      <c r="A127" s="43" t="s">
        <v>16</v>
      </c>
      <c r="B127" s="19" t="s">
        <v>35</v>
      </c>
      <c r="C127" s="11" t="e">
        <f>'REPART CREDITS ACTION BGE (O)'!#REF!+'REPART CREDITS PROG BGE (A)'!C127</f>
        <v>#REF!</v>
      </c>
      <c r="D127" s="11" t="e">
        <f>'REPART CREDITS ACTION BGE (O)'!#REF!+'REPART CREDITS PROG BGE (A)'!D127</f>
        <v>#REF!</v>
      </c>
      <c r="E127" s="11" t="e">
        <f>'REPART CREDITS ACTION BGE (O)'!#REF!+'REPART CREDITS PROG BGE (A)'!E127</f>
        <v>#REF!</v>
      </c>
      <c r="F127" s="11" t="e">
        <f>'REPART CREDITS ACTION BGE (O)'!#REF!+'REPART CREDITS PROG BGE (A)'!F127</f>
        <v>#REF!</v>
      </c>
      <c r="G127" s="11" t="e">
        <f>'REPART CREDITS ACTION BGE (O)'!#REF!+'REPART CREDITS PROG BGE (A)'!G127</f>
        <v>#REF!</v>
      </c>
      <c r="H127" s="11" t="e">
        <f>'REPART CREDITS ACTION BGE (O)'!#REF!+'REPART CREDITS PROG BGE (A)'!H127</f>
        <v>#REF!</v>
      </c>
      <c r="I127" s="11" t="e">
        <f>'REPART CREDITS ACTION BGE (O)'!#REF!+'REPART CREDITS PROG BGE (A)'!I127</f>
        <v>#REF!</v>
      </c>
      <c r="J127" s="11" t="e">
        <f>'REPART CREDITS ACTION BGE (O)'!#REF!+'REPART CREDITS PROG BGE (A)'!J127</f>
        <v>#REF!</v>
      </c>
      <c r="K127" s="11" t="e">
        <f t="shared" si="5"/>
        <v>#REF!</v>
      </c>
      <c r="L127" s="11" t="e">
        <f t="shared" si="3"/>
        <v>#REF!</v>
      </c>
    </row>
    <row r="128" spans="1:12" x14ac:dyDescent="0.35">
      <c r="A128" s="43" t="s">
        <v>16</v>
      </c>
      <c r="B128" s="19" t="s">
        <v>36</v>
      </c>
      <c r="C128" s="11" t="e">
        <f>'REPART CREDITS ACTION BGE (O)'!#REF!+'REPART CREDITS PROG BGE (A)'!C128</f>
        <v>#REF!</v>
      </c>
      <c r="D128" s="11" t="e">
        <f>'REPART CREDITS ACTION BGE (O)'!#REF!+'REPART CREDITS PROG BGE (A)'!D128</f>
        <v>#REF!</v>
      </c>
      <c r="E128" s="11" t="e">
        <f>'REPART CREDITS ACTION BGE (O)'!#REF!+'REPART CREDITS PROG BGE (A)'!E128</f>
        <v>#REF!</v>
      </c>
      <c r="F128" s="11" t="e">
        <f>'REPART CREDITS ACTION BGE (O)'!#REF!+'REPART CREDITS PROG BGE (A)'!F128</f>
        <v>#REF!</v>
      </c>
      <c r="G128" s="11" t="e">
        <f>'REPART CREDITS ACTION BGE (O)'!#REF!+'REPART CREDITS PROG BGE (A)'!G128</f>
        <v>#REF!</v>
      </c>
      <c r="H128" s="11" t="e">
        <f>'REPART CREDITS ACTION BGE (O)'!#REF!+'REPART CREDITS PROG BGE (A)'!H128</f>
        <v>#REF!</v>
      </c>
      <c r="I128" s="11" t="e">
        <f>'REPART CREDITS ACTION BGE (O)'!#REF!+'REPART CREDITS PROG BGE (A)'!I128</f>
        <v>#REF!</v>
      </c>
      <c r="J128" s="11" t="e">
        <f>'REPART CREDITS ACTION BGE (O)'!#REF!+'REPART CREDITS PROG BGE (A)'!J128</f>
        <v>#REF!</v>
      </c>
      <c r="K128" s="11" t="e">
        <f t="shared" si="5"/>
        <v>#REF!</v>
      </c>
      <c r="L128" s="11" t="e">
        <f t="shared" si="3"/>
        <v>#REF!</v>
      </c>
    </row>
    <row r="129" spans="1:12" x14ac:dyDescent="0.35">
      <c r="A129" s="43" t="s">
        <v>16</v>
      </c>
      <c r="B129" s="19" t="s">
        <v>34</v>
      </c>
      <c r="C129" s="11" t="e">
        <f>'REPART CREDITS ACTION BGE (O)'!#REF!+'REPART CREDITS PROG BGE (A)'!C129</f>
        <v>#REF!</v>
      </c>
      <c r="D129" s="11" t="e">
        <f>'REPART CREDITS ACTION BGE (O)'!#REF!+'REPART CREDITS PROG BGE (A)'!D129</f>
        <v>#REF!</v>
      </c>
      <c r="E129" s="11" t="e">
        <f>'REPART CREDITS ACTION BGE (O)'!#REF!+'REPART CREDITS PROG BGE (A)'!E129</f>
        <v>#REF!</v>
      </c>
      <c r="F129" s="11" t="e">
        <f>'REPART CREDITS ACTION BGE (O)'!#REF!+'REPART CREDITS PROG BGE (A)'!F129</f>
        <v>#REF!</v>
      </c>
      <c r="G129" s="11" t="e">
        <f>'REPART CREDITS ACTION BGE (O)'!#REF!+'REPART CREDITS PROG BGE (A)'!G129</f>
        <v>#REF!</v>
      </c>
      <c r="H129" s="11" t="e">
        <f>'REPART CREDITS ACTION BGE (O)'!#REF!+'REPART CREDITS PROG BGE (A)'!H129</f>
        <v>#REF!</v>
      </c>
      <c r="I129" s="11" t="e">
        <f>'REPART CREDITS ACTION BGE (O)'!#REF!+'REPART CREDITS PROG BGE (A)'!I129</f>
        <v>#REF!</v>
      </c>
      <c r="J129" s="11" t="e">
        <f>'REPART CREDITS ACTION BGE (O)'!#REF!+'REPART CREDITS PROG BGE (A)'!J129</f>
        <v>#REF!</v>
      </c>
      <c r="K129" s="11" t="e">
        <f t="shared" si="5"/>
        <v>#REF!</v>
      </c>
      <c r="L129" s="11" t="e">
        <f t="shared" si="3"/>
        <v>#REF!</v>
      </c>
    </row>
    <row r="130" spans="1:12" x14ac:dyDescent="0.35">
      <c r="A130" s="43" t="s">
        <v>16</v>
      </c>
      <c r="B130" s="19" t="s">
        <v>35</v>
      </c>
      <c r="C130" s="11" t="e">
        <f>'REPART CREDITS ACTION BGE (O)'!#REF!+'REPART CREDITS PROG BGE (A)'!C130</f>
        <v>#REF!</v>
      </c>
      <c r="D130" s="11" t="e">
        <f>'REPART CREDITS ACTION BGE (O)'!#REF!+'REPART CREDITS PROG BGE (A)'!D130</f>
        <v>#REF!</v>
      </c>
      <c r="E130" s="11" t="e">
        <f>'REPART CREDITS ACTION BGE (O)'!#REF!+'REPART CREDITS PROG BGE (A)'!E130</f>
        <v>#REF!</v>
      </c>
      <c r="F130" s="11" t="e">
        <f>'REPART CREDITS ACTION BGE (O)'!#REF!+'REPART CREDITS PROG BGE (A)'!F130</f>
        <v>#REF!</v>
      </c>
      <c r="G130" s="11" t="e">
        <f>'REPART CREDITS ACTION BGE (O)'!#REF!+'REPART CREDITS PROG BGE (A)'!G130</f>
        <v>#REF!</v>
      </c>
      <c r="H130" s="11" t="e">
        <f>'REPART CREDITS ACTION BGE (O)'!#REF!+'REPART CREDITS PROG BGE (A)'!H130</f>
        <v>#REF!</v>
      </c>
      <c r="I130" s="11" t="e">
        <f>'REPART CREDITS ACTION BGE (O)'!#REF!+'REPART CREDITS PROG BGE (A)'!I130</f>
        <v>#REF!</v>
      </c>
      <c r="J130" s="11" t="e">
        <f>'REPART CREDITS ACTION BGE (O)'!#REF!+'REPART CREDITS PROG BGE (A)'!J130</f>
        <v>#REF!</v>
      </c>
      <c r="K130" s="11" t="e">
        <f t="shared" si="5"/>
        <v>#REF!</v>
      </c>
      <c r="L130" s="11" t="e">
        <f t="shared" si="3"/>
        <v>#REF!</v>
      </c>
    </row>
    <row r="131" spans="1:12" x14ac:dyDescent="0.35">
      <c r="A131" s="43" t="s">
        <v>16</v>
      </c>
      <c r="B131" s="19" t="s">
        <v>36</v>
      </c>
      <c r="C131" s="11" t="e">
        <f>'REPART CREDITS ACTION BGE (O)'!#REF!+'REPART CREDITS PROG BGE (A)'!C131</f>
        <v>#REF!</v>
      </c>
      <c r="D131" s="11" t="e">
        <f>'REPART CREDITS ACTION BGE (O)'!#REF!+'REPART CREDITS PROG BGE (A)'!D131</f>
        <v>#REF!</v>
      </c>
      <c r="E131" s="11" t="e">
        <f>'REPART CREDITS ACTION BGE (O)'!#REF!+'REPART CREDITS PROG BGE (A)'!E131</f>
        <v>#REF!</v>
      </c>
      <c r="F131" s="11" t="e">
        <f>'REPART CREDITS ACTION BGE (O)'!#REF!+'REPART CREDITS PROG BGE (A)'!F131</f>
        <v>#REF!</v>
      </c>
      <c r="G131" s="11" t="e">
        <f>'REPART CREDITS ACTION BGE (O)'!#REF!+'REPART CREDITS PROG BGE (A)'!G131</f>
        <v>#REF!</v>
      </c>
      <c r="H131" s="11" t="e">
        <f>'REPART CREDITS ACTION BGE (O)'!#REF!+'REPART CREDITS PROG BGE (A)'!H131</f>
        <v>#REF!</v>
      </c>
      <c r="I131" s="11" t="e">
        <f>'REPART CREDITS ACTION BGE (O)'!#REF!+'REPART CREDITS PROG BGE (A)'!I131</f>
        <v>#REF!</v>
      </c>
      <c r="J131" s="11" t="e">
        <f>'REPART CREDITS ACTION BGE (O)'!#REF!+'REPART CREDITS PROG BGE (A)'!J131</f>
        <v>#REF!</v>
      </c>
      <c r="K131" s="11" t="e">
        <f t="shared" si="5"/>
        <v>#REF!</v>
      </c>
      <c r="L131" s="11" t="e">
        <f t="shared" si="3"/>
        <v>#REF!</v>
      </c>
    </row>
    <row r="132" spans="1:12" x14ac:dyDescent="0.35">
      <c r="A132" s="43" t="s">
        <v>16</v>
      </c>
      <c r="B132" s="19" t="s">
        <v>34</v>
      </c>
      <c r="C132" s="11" t="e">
        <f>'REPART CREDITS ACTION BGE (O)'!#REF!+'REPART CREDITS PROG BGE (A)'!C132</f>
        <v>#REF!</v>
      </c>
      <c r="D132" s="11" t="e">
        <f>'REPART CREDITS ACTION BGE (O)'!#REF!+'REPART CREDITS PROG BGE (A)'!D132</f>
        <v>#REF!</v>
      </c>
      <c r="E132" s="11" t="e">
        <f>'REPART CREDITS ACTION BGE (O)'!#REF!+'REPART CREDITS PROG BGE (A)'!E132</f>
        <v>#REF!</v>
      </c>
      <c r="F132" s="11" t="e">
        <f>'REPART CREDITS ACTION BGE (O)'!#REF!+'REPART CREDITS PROG BGE (A)'!F132</f>
        <v>#REF!</v>
      </c>
      <c r="G132" s="11" t="e">
        <f>'REPART CREDITS ACTION BGE (O)'!#REF!+'REPART CREDITS PROG BGE (A)'!G132</f>
        <v>#REF!</v>
      </c>
      <c r="H132" s="11" t="e">
        <f>'REPART CREDITS ACTION BGE (O)'!#REF!+'REPART CREDITS PROG BGE (A)'!H132</f>
        <v>#REF!</v>
      </c>
      <c r="I132" s="11" t="e">
        <f>'REPART CREDITS ACTION BGE (O)'!#REF!+'REPART CREDITS PROG BGE (A)'!I132</f>
        <v>#REF!</v>
      </c>
      <c r="J132" s="11" t="e">
        <f>'REPART CREDITS ACTION BGE (O)'!#REF!+'REPART CREDITS PROG BGE (A)'!J132</f>
        <v>#REF!</v>
      </c>
      <c r="K132" s="11" t="e">
        <f t="shared" si="5"/>
        <v>#REF!</v>
      </c>
      <c r="L132" s="11" t="e">
        <f t="shared" si="3"/>
        <v>#REF!</v>
      </c>
    </row>
    <row r="133" spans="1:12" x14ac:dyDescent="0.35">
      <c r="A133" s="43" t="s">
        <v>16</v>
      </c>
      <c r="B133" s="19" t="s">
        <v>35</v>
      </c>
      <c r="C133" s="11" t="e">
        <f>'REPART CREDITS ACTION BGE (O)'!#REF!+'REPART CREDITS PROG BGE (A)'!C133</f>
        <v>#REF!</v>
      </c>
      <c r="D133" s="11" t="e">
        <f>'REPART CREDITS ACTION BGE (O)'!#REF!+'REPART CREDITS PROG BGE (A)'!D133</f>
        <v>#REF!</v>
      </c>
      <c r="E133" s="11" t="e">
        <f>'REPART CREDITS ACTION BGE (O)'!#REF!+'REPART CREDITS PROG BGE (A)'!E133</f>
        <v>#REF!</v>
      </c>
      <c r="F133" s="11" t="e">
        <f>'REPART CREDITS ACTION BGE (O)'!#REF!+'REPART CREDITS PROG BGE (A)'!F133</f>
        <v>#REF!</v>
      </c>
      <c r="G133" s="11" t="e">
        <f>'REPART CREDITS ACTION BGE (O)'!#REF!+'REPART CREDITS PROG BGE (A)'!G133</f>
        <v>#REF!</v>
      </c>
      <c r="H133" s="11" t="e">
        <f>'REPART CREDITS ACTION BGE (O)'!#REF!+'REPART CREDITS PROG BGE (A)'!H133</f>
        <v>#REF!</v>
      </c>
      <c r="I133" s="11" t="e">
        <f>'REPART CREDITS ACTION BGE (O)'!#REF!+'REPART CREDITS PROG BGE (A)'!I133</f>
        <v>#REF!</v>
      </c>
      <c r="J133" s="11" t="e">
        <f>'REPART CREDITS ACTION BGE (O)'!#REF!+'REPART CREDITS PROG BGE (A)'!J133</f>
        <v>#REF!</v>
      </c>
      <c r="K133" s="11" t="e">
        <f t="shared" si="5"/>
        <v>#REF!</v>
      </c>
      <c r="L133" s="11" t="e">
        <f t="shared" si="3"/>
        <v>#REF!</v>
      </c>
    </row>
    <row r="134" spans="1:12" x14ac:dyDescent="0.35">
      <c r="A134" s="43" t="s">
        <v>16</v>
      </c>
      <c r="B134" s="19" t="s">
        <v>36</v>
      </c>
      <c r="C134" s="11" t="e">
        <f>'REPART CREDITS ACTION BGE (O)'!#REF!+'REPART CREDITS PROG BGE (A)'!C134</f>
        <v>#REF!</v>
      </c>
      <c r="D134" s="11" t="e">
        <f>'REPART CREDITS ACTION BGE (O)'!#REF!+'REPART CREDITS PROG BGE (A)'!D134</f>
        <v>#REF!</v>
      </c>
      <c r="E134" s="11" t="e">
        <f>'REPART CREDITS ACTION BGE (O)'!#REF!+'REPART CREDITS PROG BGE (A)'!E134</f>
        <v>#REF!</v>
      </c>
      <c r="F134" s="11" t="e">
        <f>'REPART CREDITS ACTION BGE (O)'!#REF!+'REPART CREDITS PROG BGE (A)'!F134</f>
        <v>#REF!</v>
      </c>
      <c r="G134" s="11" t="e">
        <f>'REPART CREDITS ACTION BGE (O)'!#REF!+'REPART CREDITS PROG BGE (A)'!G134</f>
        <v>#REF!</v>
      </c>
      <c r="H134" s="11" t="e">
        <f>'REPART CREDITS ACTION BGE (O)'!#REF!+'REPART CREDITS PROG BGE (A)'!H134</f>
        <v>#REF!</v>
      </c>
      <c r="I134" s="11" t="e">
        <f>'REPART CREDITS ACTION BGE (O)'!#REF!+'REPART CREDITS PROG BGE (A)'!I134</f>
        <v>#REF!</v>
      </c>
      <c r="J134" s="11" t="e">
        <f>'REPART CREDITS ACTION BGE (O)'!#REF!+'REPART CREDITS PROG BGE (A)'!J134</f>
        <v>#REF!</v>
      </c>
      <c r="K134" s="11" t="e">
        <f t="shared" si="5"/>
        <v>#REF!</v>
      </c>
      <c r="L134" s="11" t="e">
        <f t="shared" si="3"/>
        <v>#REF!</v>
      </c>
    </row>
    <row r="135" spans="1:12" x14ac:dyDescent="0.35">
      <c r="A135" s="43" t="s">
        <v>16</v>
      </c>
      <c r="B135" s="19" t="s">
        <v>34</v>
      </c>
      <c r="C135" s="11" t="e">
        <f>'REPART CREDITS ACTION BGE (O)'!#REF!+'REPART CREDITS PROG BGE (A)'!C135</f>
        <v>#REF!</v>
      </c>
      <c r="D135" s="11" t="e">
        <f>'REPART CREDITS ACTION BGE (O)'!#REF!+'REPART CREDITS PROG BGE (A)'!D135</f>
        <v>#REF!</v>
      </c>
      <c r="E135" s="11" t="e">
        <f>'REPART CREDITS ACTION BGE (O)'!#REF!+'REPART CREDITS PROG BGE (A)'!E135</f>
        <v>#REF!</v>
      </c>
      <c r="F135" s="11" t="e">
        <f>'REPART CREDITS ACTION BGE (O)'!#REF!+'REPART CREDITS PROG BGE (A)'!F135</f>
        <v>#REF!</v>
      </c>
      <c r="G135" s="11" t="e">
        <f>'REPART CREDITS ACTION BGE (O)'!#REF!+'REPART CREDITS PROG BGE (A)'!G135</f>
        <v>#REF!</v>
      </c>
      <c r="H135" s="11" t="e">
        <f>'REPART CREDITS ACTION BGE (O)'!#REF!+'REPART CREDITS PROG BGE (A)'!H135</f>
        <v>#REF!</v>
      </c>
      <c r="I135" s="11" t="e">
        <f>'REPART CREDITS ACTION BGE (O)'!#REF!+'REPART CREDITS PROG BGE (A)'!I135</f>
        <v>#REF!</v>
      </c>
      <c r="J135" s="11" t="e">
        <f>'REPART CREDITS ACTION BGE (O)'!#REF!+'REPART CREDITS PROG BGE (A)'!J135</f>
        <v>#REF!</v>
      </c>
      <c r="K135" s="11" t="e">
        <f t="shared" si="5"/>
        <v>#REF!</v>
      </c>
      <c r="L135" s="11" t="e">
        <f t="shared" si="3"/>
        <v>#REF!</v>
      </c>
    </row>
    <row r="136" spans="1:12" x14ac:dyDescent="0.35">
      <c r="A136" s="43" t="s">
        <v>16</v>
      </c>
      <c r="B136" s="19" t="s">
        <v>35</v>
      </c>
      <c r="C136" s="11" t="e">
        <f>'REPART CREDITS ACTION BGE (O)'!#REF!+'REPART CREDITS PROG BGE (A)'!C136</f>
        <v>#REF!</v>
      </c>
      <c r="D136" s="11" t="e">
        <f>'REPART CREDITS ACTION BGE (O)'!#REF!+'REPART CREDITS PROG BGE (A)'!D136</f>
        <v>#REF!</v>
      </c>
      <c r="E136" s="11" t="e">
        <f>'REPART CREDITS ACTION BGE (O)'!#REF!+'REPART CREDITS PROG BGE (A)'!E136</f>
        <v>#REF!</v>
      </c>
      <c r="F136" s="11" t="e">
        <f>'REPART CREDITS ACTION BGE (O)'!#REF!+'REPART CREDITS PROG BGE (A)'!F136</f>
        <v>#REF!</v>
      </c>
      <c r="G136" s="11" t="e">
        <f>'REPART CREDITS ACTION BGE (O)'!#REF!+'REPART CREDITS PROG BGE (A)'!G136</f>
        <v>#REF!</v>
      </c>
      <c r="H136" s="11" t="e">
        <f>'REPART CREDITS ACTION BGE (O)'!#REF!+'REPART CREDITS PROG BGE (A)'!H136</f>
        <v>#REF!</v>
      </c>
      <c r="I136" s="11" t="e">
        <f>'REPART CREDITS ACTION BGE (O)'!#REF!+'REPART CREDITS PROG BGE (A)'!I136</f>
        <v>#REF!</v>
      </c>
      <c r="J136" s="11" t="e">
        <f>'REPART CREDITS ACTION BGE (O)'!#REF!+'REPART CREDITS PROG BGE (A)'!J136</f>
        <v>#REF!</v>
      </c>
      <c r="K136" s="11" t="e">
        <f t="shared" si="5"/>
        <v>#REF!</v>
      </c>
      <c r="L136" s="11" t="e">
        <f t="shared" si="3"/>
        <v>#REF!</v>
      </c>
    </row>
    <row r="137" spans="1:12" x14ac:dyDescent="0.35">
      <c r="A137" s="43" t="s">
        <v>16</v>
      </c>
      <c r="B137" s="19" t="s">
        <v>36</v>
      </c>
      <c r="C137" s="11" t="e">
        <f>'REPART CREDITS ACTION BGE (O)'!#REF!+'REPART CREDITS PROG BGE (A)'!C137</f>
        <v>#REF!</v>
      </c>
      <c r="D137" s="11" t="e">
        <f>'REPART CREDITS ACTION BGE (O)'!#REF!+'REPART CREDITS PROG BGE (A)'!D137</f>
        <v>#REF!</v>
      </c>
      <c r="E137" s="11" t="e">
        <f>'REPART CREDITS ACTION BGE (O)'!#REF!+'REPART CREDITS PROG BGE (A)'!E137</f>
        <v>#REF!</v>
      </c>
      <c r="F137" s="11" t="e">
        <f>'REPART CREDITS ACTION BGE (O)'!#REF!+'REPART CREDITS PROG BGE (A)'!F137</f>
        <v>#REF!</v>
      </c>
      <c r="G137" s="11" t="e">
        <f>'REPART CREDITS ACTION BGE (O)'!#REF!+'REPART CREDITS PROG BGE (A)'!G137</f>
        <v>#REF!</v>
      </c>
      <c r="H137" s="11" t="e">
        <f>'REPART CREDITS ACTION BGE (O)'!#REF!+'REPART CREDITS PROG BGE (A)'!H137</f>
        <v>#REF!</v>
      </c>
      <c r="I137" s="11" t="e">
        <f>'REPART CREDITS ACTION BGE (O)'!#REF!+'REPART CREDITS PROG BGE (A)'!I137</f>
        <v>#REF!</v>
      </c>
      <c r="J137" s="11" t="e">
        <f>'REPART CREDITS ACTION BGE (O)'!#REF!+'REPART CREDITS PROG BGE (A)'!J137</f>
        <v>#REF!</v>
      </c>
      <c r="K137" s="11" t="e">
        <f t="shared" si="5"/>
        <v>#REF!</v>
      </c>
      <c r="L137" s="11" t="e">
        <f t="shared" ref="L137:L200" si="6">+D137+F137+H137+J137</f>
        <v>#REF!</v>
      </c>
    </row>
    <row r="138" spans="1:12" ht="15.5" x14ac:dyDescent="0.35">
      <c r="B138" s="13" t="s">
        <v>39</v>
      </c>
      <c r="C138" s="14" t="e">
        <f>'REPART CREDITS ACTION BGE (O)'!#REF!+'REPART CREDITS PROG BGE (A)'!C138</f>
        <v>#REF!</v>
      </c>
      <c r="D138" s="14" t="e">
        <f>'REPART CREDITS ACTION BGE (O)'!#REF!+'REPART CREDITS PROG BGE (A)'!D138</f>
        <v>#REF!</v>
      </c>
      <c r="E138" s="14" t="e">
        <f>'REPART CREDITS ACTION BGE (O)'!#REF!+'REPART CREDITS PROG BGE (A)'!E138</f>
        <v>#REF!</v>
      </c>
      <c r="F138" s="14" t="e">
        <f>'REPART CREDITS ACTION BGE (O)'!#REF!+'REPART CREDITS PROG BGE (A)'!F138</f>
        <v>#REF!</v>
      </c>
      <c r="G138" s="14" t="e">
        <f>'REPART CREDITS ACTION BGE (O)'!#REF!+'REPART CREDITS PROG BGE (A)'!G138</f>
        <v>#REF!</v>
      </c>
      <c r="H138" s="14" t="e">
        <f>'REPART CREDITS ACTION BGE (O)'!#REF!+'REPART CREDITS PROG BGE (A)'!H138</f>
        <v>#REF!</v>
      </c>
      <c r="I138" s="14" t="e">
        <f>'REPART CREDITS ACTION BGE (O)'!#REF!+'REPART CREDITS PROG BGE (A)'!I138</f>
        <v>#REF!</v>
      </c>
      <c r="J138" s="14" t="e">
        <f>'REPART CREDITS ACTION BGE (O)'!#REF!+'REPART CREDITS PROG BGE (A)'!J138</f>
        <v>#REF!</v>
      </c>
      <c r="K138" s="44" t="e">
        <f>C138+E138+G138+I138</f>
        <v>#REF!</v>
      </c>
      <c r="L138" s="44" t="e">
        <f t="shared" si="6"/>
        <v>#REF!</v>
      </c>
    </row>
    <row r="139" spans="1:12" x14ac:dyDescent="0.35">
      <c r="A139" s="43" t="s">
        <v>16</v>
      </c>
      <c r="B139" t="s">
        <v>13</v>
      </c>
      <c r="C139" s="11" t="e">
        <f>'REPART CREDITS ACTION BGE (O)'!#REF!+'REPART CREDITS PROG BGE (A)'!C139</f>
        <v>#REF!</v>
      </c>
      <c r="D139" s="11" t="e">
        <f>'REPART CREDITS ACTION BGE (O)'!#REF!+'REPART CREDITS PROG BGE (A)'!D139</f>
        <v>#REF!</v>
      </c>
      <c r="E139" s="11" t="e">
        <f>'REPART CREDITS ACTION BGE (O)'!#REF!+'REPART CREDITS PROG BGE (A)'!E139</f>
        <v>#REF!</v>
      </c>
      <c r="F139" s="11" t="e">
        <f>'REPART CREDITS ACTION BGE (O)'!#REF!+'REPART CREDITS PROG BGE (A)'!F139</f>
        <v>#REF!</v>
      </c>
      <c r="G139" s="11" t="e">
        <f>'REPART CREDITS ACTION BGE (O)'!#REF!+'REPART CREDITS PROG BGE (A)'!G139</f>
        <v>#REF!</v>
      </c>
      <c r="H139" s="11" t="e">
        <f>'REPART CREDITS ACTION BGE (O)'!#REF!+'REPART CREDITS PROG BGE (A)'!H139</f>
        <v>#REF!</v>
      </c>
      <c r="I139" s="11" t="e">
        <f>'REPART CREDITS ACTION BGE (O)'!#REF!+'REPART CREDITS PROG BGE (A)'!I139</f>
        <v>#REF!</v>
      </c>
      <c r="J139" s="11" t="e">
        <f>'REPART CREDITS ACTION BGE (O)'!#REF!+'REPART CREDITS PROG BGE (A)'!J139</f>
        <v>#REF!</v>
      </c>
      <c r="K139" s="11" t="e">
        <f t="shared" ref="K139:K140" si="7">C139+E139+G139+I139</f>
        <v>#REF!</v>
      </c>
      <c r="L139" s="11" t="e">
        <f t="shared" si="6"/>
        <v>#REF!</v>
      </c>
    </row>
    <row r="140" spans="1:12" x14ac:dyDescent="0.35">
      <c r="A140" s="43" t="s">
        <v>16</v>
      </c>
      <c r="B140" s="19" t="s">
        <v>31</v>
      </c>
      <c r="C140" s="11" t="e">
        <f>'REPART CREDITS ACTION BGE (O)'!#REF!+'REPART CREDITS PROG BGE (A)'!C140</f>
        <v>#REF!</v>
      </c>
      <c r="D140" s="11" t="e">
        <f>'REPART CREDITS ACTION BGE (O)'!#REF!+'REPART CREDITS PROG BGE (A)'!D140</f>
        <v>#REF!</v>
      </c>
      <c r="E140" s="11" t="e">
        <f>'REPART CREDITS ACTION BGE (O)'!#REF!+'REPART CREDITS PROG BGE (A)'!E140</f>
        <v>#REF!</v>
      </c>
      <c r="F140" s="11" t="e">
        <f>'REPART CREDITS ACTION BGE (O)'!#REF!+'REPART CREDITS PROG BGE (A)'!F140</f>
        <v>#REF!</v>
      </c>
      <c r="G140" s="11" t="e">
        <f>'REPART CREDITS ACTION BGE (O)'!#REF!+'REPART CREDITS PROG BGE (A)'!G140</f>
        <v>#REF!</v>
      </c>
      <c r="H140" s="11" t="e">
        <f>'REPART CREDITS ACTION BGE (O)'!#REF!+'REPART CREDITS PROG BGE (A)'!H140</f>
        <v>#REF!</v>
      </c>
      <c r="I140" s="11" t="e">
        <f>'REPART CREDITS ACTION BGE (O)'!#REF!+'REPART CREDITS PROG BGE (A)'!I140</f>
        <v>#REF!</v>
      </c>
      <c r="J140" s="11" t="e">
        <f>'REPART CREDITS ACTION BGE (O)'!#REF!+'REPART CREDITS PROG BGE (A)'!J140</f>
        <v>#REF!</v>
      </c>
      <c r="K140" s="11" t="e">
        <f t="shared" si="7"/>
        <v>#REF!</v>
      </c>
      <c r="L140" s="11" t="e">
        <f t="shared" si="6"/>
        <v>#REF!</v>
      </c>
    </row>
    <row r="141" spans="1:12" x14ac:dyDescent="0.35">
      <c r="A141" s="43" t="s">
        <v>16</v>
      </c>
      <c r="B141" s="19" t="s">
        <v>32</v>
      </c>
      <c r="C141" s="11">
        <f>'REPART CREDITS ACTION BGE (O)'!C68+'REPART CREDITS PROG BGE (A)'!C141</f>
        <v>0</v>
      </c>
      <c r="D141" s="11">
        <f>'REPART CREDITS ACTION BGE (O)'!D68+'REPART CREDITS PROG BGE (A)'!D141</f>
        <v>0</v>
      </c>
      <c r="E141" s="11">
        <f>'REPART CREDITS ACTION BGE (O)'!E68+'REPART CREDITS PROG BGE (A)'!E141</f>
        <v>0</v>
      </c>
      <c r="F141" s="11">
        <f>'REPART CREDITS ACTION BGE (O)'!F68+'REPART CREDITS PROG BGE (A)'!F141</f>
        <v>0</v>
      </c>
      <c r="G141" s="11">
        <f>'REPART CREDITS ACTION BGE (O)'!G68+'REPART CREDITS PROG BGE (A)'!G141</f>
        <v>0</v>
      </c>
      <c r="H141" s="11">
        <f>'REPART CREDITS ACTION BGE (O)'!H68+'REPART CREDITS PROG BGE (A)'!H141</f>
        <v>0</v>
      </c>
      <c r="I141" s="11">
        <f>'REPART CREDITS ACTION BGE (O)'!I68+'REPART CREDITS PROG BGE (A)'!I141</f>
        <v>0</v>
      </c>
      <c r="J141" s="11">
        <f>'REPART CREDITS ACTION BGE (O)'!J68+'REPART CREDITS PROG BGE (A)'!J141</f>
        <v>0</v>
      </c>
      <c r="K141" s="11">
        <f>C141+E141+G141+I141</f>
        <v>0</v>
      </c>
      <c r="L141" s="11">
        <f t="shared" si="6"/>
        <v>0</v>
      </c>
    </row>
    <row r="142" spans="1:12" x14ac:dyDescent="0.35">
      <c r="A142" s="43" t="s">
        <v>16</v>
      </c>
      <c r="B142" s="19" t="s">
        <v>33</v>
      </c>
      <c r="C142" s="11">
        <f>'REPART CREDITS ACTION BGE (O)'!C69+'REPART CREDITS PROG BGE (A)'!C142</f>
        <v>0</v>
      </c>
      <c r="D142" s="11">
        <f>'REPART CREDITS ACTION BGE (O)'!D69+'REPART CREDITS PROG BGE (A)'!D142</f>
        <v>0</v>
      </c>
      <c r="E142" s="11">
        <f>'REPART CREDITS ACTION BGE (O)'!E69+'REPART CREDITS PROG BGE (A)'!E142</f>
        <v>0</v>
      </c>
      <c r="F142" s="11">
        <f>'REPART CREDITS ACTION BGE (O)'!F69+'REPART CREDITS PROG BGE (A)'!F142</f>
        <v>0</v>
      </c>
      <c r="G142" s="11">
        <f>'REPART CREDITS ACTION BGE (O)'!G69+'REPART CREDITS PROG BGE (A)'!G142</f>
        <v>0</v>
      </c>
      <c r="H142" s="11">
        <f>'REPART CREDITS ACTION BGE (O)'!H69+'REPART CREDITS PROG BGE (A)'!H142</f>
        <v>0</v>
      </c>
      <c r="I142" s="11">
        <f>'REPART CREDITS ACTION BGE (O)'!I69+'REPART CREDITS PROG BGE (A)'!I142</f>
        <v>0</v>
      </c>
      <c r="J142" s="11">
        <f>'REPART CREDITS ACTION BGE (O)'!J69+'REPART CREDITS PROG BGE (A)'!J142</f>
        <v>0</v>
      </c>
      <c r="K142" s="11">
        <f t="shared" ref="K142:K202" si="8">C142+E142+G142+I142</f>
        <v>0</v>
      </c>
      <c r="L142" s="11">
        <f t="shared" si="6"/>
        <v>0</v>
      </c>
    </row>
    <row r="143" spans="1:12" x14ac:dyDescent="0.35">
      <c r="A143" s="43" t="s">
        <v>16</v>
      </c>
      <c r="B143" s="19" t="s">
        <v>34</v>
      </c>
      <c r="C143" s="11">
        <f>'REPART CREDITS ACTION BGE (O)'!C70+'REPART CREDITS PROG BGE (A)'!C143</f>
        <v>0</v>
      </c>
      <c r="D143" s="11">
        <f>'REPART CREDITS ACTION BGE (O)'!D70+'REPART CREDITS PROG BGE (A)'!D143</f>
        <v>0</v>
      </c>
      <c r="E143" s="11">
        <f>'REPART CREDITS ACTION BGE (O)'!E70+'REPART CREDITS PROG BGE (A)'!E143</f>
        <v>0</v>
      </c>
      <c r="F143" s="11">
        <f>'REPART CREDITS ACTION BGE (O)'!F70+'REPART CREDITS PROG BGE (A)'!F143</f>
        <v>0</v>
      </c>
      <c r="G143" s="11">
        <f>'REPART CREDITS ACTION BGE (O)'!G70+'REPART CREDITS PROG BGE (A)'!G143</f>
        <v>0</v>
      </c>
      <c r="H143" s="11">
        <f>'REPART CREDITS ACTION BGE (O)'!H70+'REPART CREDITS PROG BGE (A)'!H143</f>
        <v>0</v>
      </c>
      <c r="I143" s="11">
        <f>'REPART CREDITS ACTION BGE (O)'!I70+'REPART CREDITS PROG BGE (A)'!I143</f>
        <v>0</v>
      </c>
      <c r="J143" s="11">
        <f>'REPART CREDITS ACTION BGE (O)'!J70+'REPART CREDITS PROG BGE (A)'!J143</f>
        <v>0</v>
      </c>
      <c r="K143" s="11">
        <f t="shared" si="8"/>
        <v>0</v>
      </c>
      <c r="L143" s="11">
        <f t="shared" si="6"/>
        <v>0</v>
      </c>
    </row>
    <row r="144" spans="1:12" x14ac:dyDescent="0.35">
      <c r="A144" s="43" t="s">
        <v>16</v>
      </c>
      <c r="B144" s="19" t="s">
        <v>35</v>
      </c>
      <c r="C144" s="11">
        <f>'REPART CREDITS ACTION BGE (O)'!C71+'REPART CREDITS PROG BGE (A)'!C144</f>
        <v>0</v>
      </c>
      <c r="D144" s="11">
        <f>'REPART CREDITS ACTION BGE (O)'!D71+'REPART CREDITS PROG BGE (A)'!D144</f>
        <v>0</v>
      </c>
      <c r="E144" s="11">
        <f>'REPART CREDITS ACTION BGE (O)'!E71+'REPART CREDITS PROG BGE (A)'!E144</f>
        <v>0</v>
      </c>
      <c r="F144" s="11">
        <f>'REPART CREDITS ACTION BGE (O)'!F71+'REPART CREDITS PROG BGE (A)'!F144</f>
        <v>0</v>
      </c>
      <c r="G144" s="11">
        <f>'REPART CREDITS ACTION BGE (O)'!G71+'REPART CREDITS PROG BGE (A)'!G144</f>
        <v>0</v>
      </c>
      <c r="H144" s="11">
        <f>'REPART CREDITS ACTION BGE (O)'!H71+'REPART CREDITS PROG BGE (A)'!H144</f>
        <v>0</v>
      </c>
      <c r="I144" s="11">
        <f>'REPART CREDITS ACTION BGE (O)'!I71+'REPART CREDITS PROG BGE (A)'!I144</f>
        <v>0</v>
      </c>
      <c r="J144" s="11">
        <f>'REPART CREDITS ACTION BGE (O)'!J71+'REPART CREDITS PROG BGE (A)'!J144</f>
        <v>0</v>
      </c>
      <c r="K144" s="11">
        <f t="shared" si="8"/>
        <v>0</v>
      </c>
      <c r="L144" s="11">
        <f t="shared" si="6"/>
        <v>0</v>
      </c>
    </row>
    <row r="145" spans="1:12" x14ac:dyDescent="0.35">
      <c r="A145" s="43" t="s">
        <v>16</v>
      </c>
      <c r="B145" s="19" t="s">
        <v>36</v>
      </c>
      <c r="C145" s="11">
        <f>'REPART CREDITS ACTION BGE (O)'!C72+'REPART CREDITS PROG BGE (A)'!C145</f>
        <v>0</v>
      </c>
      <c r="D145" s="11">
        <f>'REPART CREDITS ACTION BGE (O)'!D72+'REPART CREDITS PROG BGE (A)'!D145</f>
        <v>0</v>
      </c>
      <c r="E145" s="11">
        <f>'REPART CREDITS ACTION BGE (O)'!E72+'REPART CREDITS PROG BGE (A)'!E145</f>
        <v>0</v>
      </c>
      <c r="F145" s="11">
        <f>'REPART CREDITS ACTION BGE (O)'!F72+'REPART CREDITS PROG BGE (A)'!F145</f>
        <v>0</v>
      </c>
      <c r="G145" s="11">
        <f>'REPART CREDITS ACTION BGE (O)'!G72+'REPART CREDITS PROG BGE (A)'!G145</f>
        <v>0</v>
      </c>
      <c r="H145" s="11">
        <f>'REPART CREDITS ACTION BGE (O)'!H72+'REPART CREDITS PROG BGE (A)'!H145</f>
        <v>0</v>
      </c>
      <c r="I145" s="11">
        <f>'REPART CREDITS ACTION BGE (O)'!I72+'REPART CREDITS PROG BGE (A)'!I145</f>
        <v>0</v>
      </c>
      <c r="J145" s="11">
        <f>'REPART CREDITS ACTION BGE (O)'!J72+'REPART CREDITS PROG BGE (A)'!J145</f>
        <v>0</v>
      </c>
      <c r="K145" s="11">
        <f t="shared" si="8"/>
        <v>0</v>
      </c>
      <c r="L145" s="11">
        <f t="shared" si="6"/>
        <v>0</v>
      </c>
    </row>
    <row r="146" spans="1:12" x14ac:dyDescent="0.35">
      <c r="A146" s="43" t="s">
        <v>16</v>
      </c>
      <c r="B146" s="19" t="s">
        <v>34</v>
      </c>
      <c r="C146" s="11">
        <f>'REPART CREDITS ACTION BGE (O)'!C73+'REPART CREDITS PROG BGE (A)'!C146</f>
        <v>0</v>
      </c>
      <c r="D146" s="11">
        <f>'REPART CREDITS ACTION BGE (O)'!D73+'REPART CREDITS PROG BGE (A)'!D146</f>
        <v>0</v>
      </c>
      <c r="E146" s="11">
        <f>'REPART CREDITS ACTION BGE (O)'!E73+'REPART CREDITS PROG BGE (A)'!E146</f>
        <v>0</v>
      </c>
      <c r="F146" s="11">
        <f>'REPART CREDITS ACTION BGE (O)'!F73+'REPART CREDITS PROG BGE (A)'!F146</f>
        <v>0</v>
      </c>
      <c r="G146" s="11">
        <f>'REPART CREDITS ACTION BGE (O)'!G73+'REPART CREDITS PROG BGE (A)'!G146</f>
        <v>0</v>
      </c>
      <c r="H146" s="11">
        <f>'REPART CREDITS ACTION BGE (O)'!H73+'REPART CREDITS PROG BGE (A)'!H146</f>
        <v>0</v>
      </c>
      <c r="I146" s="11">
        <f>'REPART CREDITS ACTION BGE (O)'!I73+'REPART CREDITS PROG BGE (A)'!I146</f>
        <v>0</v>
      </c>
      <c r="J146" s="11">
        <f>'REPART CREDITS ACTION BGE (O)'!J73+'REPART CREDITS PROG BGE (A)'!J146</f>
        <v>0</v>
      </c>
      <c r="K146" s="11">
        <f t="shared" si="8"/>
        <v>0</v>
      </c>
      <c r="L146" s="11">
        <f t="shared" si="6"/>
        <v>0</v>
      </c>
    </row>
    <row r="147" spans="1:12" x14ac:dyDescent="0.35">
      <c r="A147" s="43" t="s">
        <v>16</v>
      </c>
      <c r="B147" s="19" t="s">
        <v>35</v>
      </c>
      <c r="C147" s="11">
        <f>'REPART CREDITS ACTION BGE (O)'!C74+'REPART CREDITS PROG BGE (A)'!C147</f>
        <v>0</v>
      </c>
      <c r="D147" s="11">
        <f>'REPART CREDITS ACTION BGE (O)'!D74+'REPART CREDITS PROG BGE (A)'!D147</f>
        <v>0</v>
      </c>
      <c r="E147" s="11">
        <f>'REPART CREDITS ACTION BGE (O)'!E74+'REPART CREDITS PROG BGE (A)'!E147</f>
        <v>0</v>
      </c>
      <c r="F147" s="11">
        <f>'REPART CREDITS ACTION BGE (O)'!F74+'REPART CREDITS PROG BGE (A)'!F147</f>
        <v>0</v>
      </c>
      <c r="G147" s="11">
        <f>'REPART CREDITS ACTION BGE (O)'!G74+'REPART CREDITS PROG BGE (A)'!G147</f>
        <v>0</v>
      </c>
      <c r="H147" s="11">
        <f>'REPART CREDITS ACTION BGE (O)'!H74+'REPART CREDITS PROG BGE (A)'!H147</f>
        <v>0</v>
      </c>
      <c r="I147" s="11">
        <f>'REPART CREDITS ACTION BGE (O)'!I74+'REPART CREDITS PROG BGE (A)'!I147</f>
        <v>0</v>
      </c>
      <c r="J147" s="11">
        <f>'REPART CREDITS ACTION BGE (O)'!J74+'REPART CREDITS PROG BGE (A)'!J147</f>
        <v>0</v>
      </c>
      <c r="K147" s="11">
        <f t="shared" si="8"/>
        <v>0</v>
      </c>
      <c r="L147" s="11">
        <f t="shared" si="6"/>
        <v>0</v>
      </c>
    </row>
    <row r="148" spans="1:12" x14ac:dyDescent="0.35">
      <c r="A148" s="43" t="s">
        <v>16</v>
      </c>
      <c r="B148" s="19" t="s">
        <v>36</v>
      </c>
      <c r="C148" s="11">
        <f>'REPART CREDITS ACTION BGE (O)'!C75+'REPART CREDITS PROG BGE (A)'!C148</f>
        <v>0</v>
      </c>
      <c r="D148" s="11">
        <f>'REPART CREDITS ACTION BGE (O)'!D75+'REPART CREDITS PROG BGE (A)'!D148</f>
        <v>0</v>
      </c>
      <c r="E148" s="11">
        <f>'REPART CREDITS ACTION BGE (O)'!E75+'REPART CREDITS PROG BGE (A)'!E148</f>
        <v>0</v>
      </c>
      <c r="F148" s="11">
        <f>'REPART CREDITS ACTION BGE (O)'!F75+'REPART CREDITS PROG BGE (A)'!F148</f>
        <v>0</v>
      </c>
      <c r="G148" s="11">
        <f>'REPART CREDITS ACTION BGE (O)'!G75+'REPART CREDITS PROG BGE (A)'!G148</f>
        <v>0</v>
      </c>
      <c r="H148" s="11">
        <f>'REPART CREDITS ACTION BGE (O)'!H75+'REPART CREDITS PROG BGE (A)'!H148</f>
        <v>0</v>
      </c>
      <c r="I148" s="11">
        <f>'REPART CREDITS ACTION BGE (O)'!I75+'REPART CREDITS PROG BGE (A)'!I148</f>
        <v>0</v>
      </c>
      <c r="J148" s="11">
        <f>'REPART CREDITS ACTION BGE (O)'!J75+'REPART CREDITS PROG BGE (A)'!J148</f>
        <v>0</v>
      </c>
      <c r="K148" s="11">
        <f t="shared" si="8"/>
        <v>0</v>
      </c>
      <c r="L148" s="11">
        <f t="shared" si="6"/>
        <v>0</v>
      </c>
    </row>
    <row r="149" spans="1:12" x14ac:dyDescent="0.35">
      <c r="A149" s="43" t="s">
        <v>16</v>
      </c>
      <c r="B149" s="19" t="s">
        <v>34</v>
      </c>
      <c r="C149" s="11">
        <f>'REPART CREDITS ACTION BGE (O)'!C76+'REPART CREDITS PROG BGE (A)'!C149</f>
        <v>0</v>
      </c>
      <c r="D149" s="11">
        <f>'REPART CREDITS ACTION BGE (O)'!D76+'REPART CREDITS PROG BGE (A)'!D149</f>
        <v>0</v>
      </c>
      <c r="E149" s="11">
        <f>'REPART CREDITS ACTION BGE (O)'!E76+'REPART CREDITS PROG BGE (A)'!E149</f>
        <v>0</v>
      </c>
      <c r="F149" s="11">
        <f>'REPART CREDITS ACTION BGE (O)'!F76+'REPART CREDITS PROG BGE (A)'!F149</f>
        <v>0</v>
      </c>
      <c r="G149" s="11">
        <f>'REPART CREDITS ACTION BGE (O)'!G76+'REPART CREDITS PROG BGE (A)'!G149</f>
        <v>0</v>
      </c>
      <c r="H149" s="11">
        <f>'REPART CREDITS ACTION BGE (O)'!H76+'REPART CREDITS PROG BGE (A)'!H149</f>
        <v>0</v>
      </c>
      <c r="I149" s="11">
        <f>'REPART CREDITS ACTION BGE (O)'!I76+'REPART CREDITS PROG BGE (A)'!I149</f>
        <v>0</v>
      </c>
      <c r="J149" s="11">
        <f>'REPART CREDITS ACTION BGE (O)'!J76+'REPART CREDITS PROG BGE (A)'!J149</f>
        <v>0</v>
      </c>
      <c r="K149" s="11">
        <f t="shared" si="8"/>
        <v>0</v>
      </c>
      <c r="L149" s="11">
        <f t="shared" si="6"/>
        <v>0</v>
      </c>
    </row>
    <row r="150" spans="1:12" x14ac:dyDescent="0.35">
      <c r="A150" s="43" t="s">
        <v>16</v>
      </c>
      <c r="B150" s="19" t="s">
        <v>35</v>
      </c>
      <c r="C150" s="11">
        <f>'REPART CREDITS ACTION BGE (O)'!C77+'REPART CREDITS PROG BGE (A)'!C150</f>
        <v>0</v>
      </c>
      <c r="D150" s="11">
        <f>'REPART CREDITS ACTION BGE (O)'!D77+'REPART CREDITS PROG BGE (A)'!D150</f>
        <v>0</v>
      </c>
      <c r="E150" s="11">
        <f>'REPART CREDITS ACTION BGE (O)'!E77+'REPART CREDITS PROG BGE (A)'!E150</f>
        <v>0</v>
      </c>
      <c r="F150" s="11">
        <f>'REPART CREDITS ACTION BGE (O)'!F77+'REPART CREDITS PROG BGE (A)'!F150</f>
        <v>0</v>
      </c>
      <c r="G150" s="11">
        <f>'REPART CREDITS ACTION BGE (O)'!G77+'REPART CREDITS PROG BGE (A)'!G150</f>
        <v>0</v>
      </c>
      <c r="H150" s="11">
        <f>'REPART CREDITS ACTION BGE (O)'!H77+'REPART CREDITS PROG BGE (A)'!H150</f>
        <v>0</v>
      </c>
      <c r="I150" s="11">
        <f>'REPART CREDITS ACTION BGE (O)'!I77+'REPART CREDITS PROG BGE (A)'!I150</f>
        <v>0</v>
      </c>
      <c r="J150" s="11">
        <f>'REPART CREDITS ACTION BGE (O)'!J77+'REPART CREDITS PROG BGE (A)'!J150</f>
        <v>0</v>
      </c>
      <c r="K150" s="11">
        <f t="shared" si="8"/>
        <v>0</v>
      </c>
      <c r="L150" s="11">
        <f t="shared" si="6"/>
        <v>0</v>
      </c>
    </row>
    <row r="151" spans="1:12" x14ac:dyDescent="0.35">
      <c r="A151" s="43" t="s">
        <v>16</v>
      </c>
      <c r="B151" s="19" t="s">
        <v>36</v>
      </c>
      <c r="C151" s="11">
        <f>'REPART CREDITS ACTION BGE (O)'!C78+'REPART CREDITS PROG BGE (A)'!C151</f>
        <v>0</v>
      </c>
      <c r="D151" s="11">
        <f>'REPART CREDITS ACTION BGE (O)'!D78+'REPART CREDITS PROG BGE (A)'!D151</f>
        <v>0</v>
      </c>
      <c r="E151" s="11">
        <f>'REPART CREDITS ACTION BGE (O)'!E78+'REPART CREDITS PROG BGE (A)'!E151</f>
        <v>0</v>
      </c>
      <c r="F151" s="11">
        <f>'REPART CREDITS ACTION BGE (O)'!F78+'REPART CREDITS PROG BGE (A)'!F151</f>
        <v>0</v>
      </c>
      <c r="G151" s="11">
        <f>'REPART CREDITS ACTION BGE (O)'!G78+'REPART CREDITS PROG BGE (A)'!G151</f>
        <v>0</v>
      </c>
      <c r="H151" s="11">
        <f>'REPART CREDITS ACTION BGE (O)'!H78+'REPART CREDITS PROG BGE (A)'!H151</f>
        <v>0</v>
      </c>
      <c r="I151" s="11">
        <f>'REPART CREDITS ACTION BGE (O)'!I78+'REPART CREDITS PROG BGE (A)'!I151</f>
        <v>0</v>
      </c>
      <c r="J151" s="11">
        <f>'REPART CREDITS ACTION BGE (O)'!J78+'REPART CREDITS PROG BGE (A)'!J151</f>
        <v>0</v>
      </c>
      <c r="K151" s="11">
        <f t="shared" si="8"/>
        <v>0</v>
      </c>
      <c r="L151" s="11">
        <f t="shared" si="6"/>
        <v>0</v>
      </c>
    </row>
    <row r="152" spans="1:12" x14ac:dyDescent="0.35">
      <c r="A152" s="43" t="s">
        <v>16</v>
      </c>
      <c r="B152" s="19" t="s">
        <v>34</v>
      </c>
      <c r="C152" s="11">
        <f>'REPART CREDITS ACTION BGE (O)'!C79+'REPART CREDITS PROG BGE (A)'!C152</f>
        <v>0</v>
      </c>
      <c r="D152" s="11">
        <f>'REPART CREDITS ACTION BGE (O)'!D79+'REPART CREDITS PROG BGE (A)'!D152</f>
        <v>0</v>
      </c>
      <c r="E152" s="11">
        <f>'REPART CREDITS ACTION BGE (O)'!E79+'REPART CREDITS PROG BGE (A)'!E152</f>
        <v>0</v>
      </c>
      <c r="F152" s="11">
        <f>'REPART CREDITS ACTION BGE (O)'!F79+'REPART CREDITS PROG BGE (A)'!F152</f>
        <v>0</v>
      </c>
      <c r="G152" s="11">
        <f>'REPART CREDITS ACTION BGE (O)'!G79+'REPART CREDITS PROG BGE (A)'!G152</f>
        <v>0</v>
      </c>
      <c r="H152" s="11">
        <f>'REPART CREDITS ACTION BGE (O)'!H79+'REPART CREDITS PROG BGE (A)'!H152</f>
        <v>0</v>
      </c>
      <c r="I152" s="11">
        <f>'REPART CREDITS ACTION BGE (O)'!I79+'REPART CREDITS PROG BGE (A)'!I152</f>
        <v>0</v>
      </c>
      <c r="J152" s="11">
        <f>'REPART CREDITS ACTION BGE (O)'!J79+'REPART CREDITS PROG BGE (A)'!J152</f>
        <v>0</v>
      </c>
      <c r="K152" s="11">
        <f t="shared" si="8"/>
        <v>0</v>
      </c>
      <c r="L152" s="11">
        <f t="shared" si="6"/>
        <v>0</v>
      </c>
    </row>
    <row r="153" spans="1:12" x14ac:dyDescent="0.35">
      <c r="A153" s="43" t="s">
        <v>16</v>
      </c>
      <c r="B153" s="19" t="s">
        <v>35</v>
      </c>
      <c r="C153" s="11">
        <f>'REPART CREDITS ACTION BGE (O)'!C80+'REPART CREDITS PROG BGE (A)'!C153</f>
        <v>0</v>
      </c>
      <c r="D153" s="11">
        <f>'REPART CREDITS ACTION BGE (O)'!D80+'REPART CREDITS PROG BGE (A)'!D153</f>
        <v>0</v>
      </c>
      <c r="E153" s="11">
        <f>'REPART CREDITS ACTION BGE (O)'!E80+'REPART CREDITS PROG BGE (A)'!E153</f>
        <v>0</v>
      </c>
      <c r="F153" s="11">
        <f>'REPART CREDITS ACTION BGE (O)'!F80+'REPART CREDITS PROG BGE (A)'!F153</f>
        <v>0</v>
      </c>
      <c r="G153" s="11">
        <f>'REPART CREDITS ACTION BGE (O)'!G80+'REPART CREDITS PROG BGE (A)'!G153</f>
        <v>0</v>
      </c>
      <c r="H153" s="11">
        <f>'REPART CREDITS ACTION BGE (O)'!H80+'REPART CREDITS PROG BGE (A)'!H153</f>
        <v>0</v>
      </c>
      <c r="I153" s="11">
        <f>'REPART CREDITS ACTION BGE (O)'!I80+'REPART CREDITS PROG BGE (A)'!I153</f>
        <v>0</v>
      </c>
      <c r="J153" s="11">
        <f>'REPART CREDITS ACTION BGE (O)'!J80+'REPART CREDITS PROG BGE (A)'!J153</f>
        <v>0</v>
      </c>
      <c r="K153" s="11">
        <f t="shared" si="8"/>
        <v>0</v>
      </c>
      <c r="L153" s="11">
        <f t="shared" si="6"/>
        <v>0</v>
      </c>
    </row>
    <row r="154" spans="1:12" x14ac:dyDescent="0.35">
      <c r="A154" s="43" t="s">
        <v>16</v>
      </c>
      <c r="B154" s="19" t="s">
        <v>36</v>
      </c>
      <c r="C154" s="11">
        <f>'REPART CREDITS ACTION BGE (O)'!C81+'REPART CREDITS PROG BGE (A)'!C154</f>
        <v>0</v>
      </c>
      <c r="D154" s="11">
        <f>'REPART CREDITS ACTION BGE (O)'!D81+'REPART CREDITS PROG BGE (A)'!D154</f>
        <v>0</v>
      </c>
      <c r="E154" s="11">
        <f>'REPART CREDITS ACTION BGE (O)'!E81+'REPART CREDITS PROG BGE (A)'!E154</f>
        <v>0</v>
      </c>
      <c r="F154" s="11">
        <f>'REPART CREDITS ACTION BGE (O)'!F81+'REPART CREDITS PROG BGE (A)'!F154</f>
        <v>0</v>
      </c>
      <c r="G154" s="11">
        <f>'REPART CREDITS ACTION BGE (O)'!G81+'REPART CREDITS PROG BGE (A)'!G154</f>
        <v>0</v>
      </c>
      <c r="H154" s="11">
        <f>'REPART CREDITS ACTION BGE (O)'!H81+'REPART CREDITS PROG BGE (A)'!H154</f>
        <v>0</v>
      </c>
      <c r="I154" s="11">
        <f>'REPART CREDITS ACTION BGE (O)'!I81+'REPART CREDITS PROG BGE (A)'!I154</f>
        <v>0</v>
      </c>
      <c r="J154" s="11">
        <f>'REPART CREDITS ACTION BGE (O)'!J81+'REPART CREDITS PROG BGE (A)'!J154</f>
        <v>0</v>
      </c>
      <c r="K154" s="11">
        <f t="shared" si="8"/>
        <v>0</v>
      </c>
      <c r="L154" s="11">
        <f t="shared" si="6"/>
        <v>0</v>
      </c>
    </row>
    <row r="155" spans="1:12" x14ac:dyDescent="0.35">
      <c r="A155" s="43" t="s">
        <v>16</v>
      </c>
      <c r="B155" s="19" t="s">
        <v>34</v>
      </c>
      <c r="C155" s="11">
        <f>'REPART CREDITS ACTION BGE (O)'!C82+'REPART CREDITS PROG BGE (A)'!C155</f>
        <v>0</v>
      </c>
      <c r="D155" s="11">
        <f>'REPART CREDITS ACTION BGE (O)'!D82+'REPART CREDITS PROG BGE (A)'!D155</f>
        <v>0</v>
      </c>
      <c r="E155" s="11">
        <f>'REPART CREDITS ACTION BGE (O)'!E82+'REPART CREDITS PROG BGE (A)'!E155</f>
        <v>0</v>
      </c>
      <c r="F155" s="11">
        <f>'REPART CREDITS ACTION BGE (O)'!F82+'REPART CREDITS PROG BGE (A)'!F155</f>
        <v>0</v>
      </c>
      <c r="G155" s="11">
        <f>'REPART CREDITS ACTION BGE (O)'!G82+'REPART CREDITS PROG BGE (A)'!G155</f>
        <v>0</v>
      </c>
      <c r="H155" s="11">
        <f>'REPART CREDITS ACTION BGE (O)'!H82+'REPART CREDITS PROG BGE (A)'!H155</f>
        <v>0</v>
      </c>
      <c r="I155" s="11">
        <f>'REPART CREDITS ACTION BGE (O)'!I82+'REPART CREDITS PROG BGE (A)'!I155</f>
        <v>0</v>
      </c>
      <c r="J155" s="11">
        <f>'REPART CREDITS ACTION BGE (O)'!J82+'REPART CREDITS PROG BGE (A)'!J155</f>
        <v>0</v>
      </c>
      <c r="K155" s="11">
        <f t="shared" si="8"/>
        <v>0</v>
      </c>
      <c r="L155" s="11">
        <f t="shared" si="6"/>
        <v>0</v>
      </c>
    </row>
    <row r="156" spans="1:12" x14ac:dyDescent="0.35">
      <c r="A156" s="43" t="s">
        <v>16</v>
      </c>
      <c r="B156" s="19" t="s">
        <v>35</v>
      </c>
      <c r="C156" s="11">
        <f>'REPART CREDITS ACTION BGE (O)'!C83+'REPART CREDITS PROG BGE (A)'!C156</f>
        <v>0</v>
      </c>
      <c r="D156" s="11">
        <f>'REPART CREDITS ACTION BGE (O)'!D83+'REPART CREDITS PROG BGE (A)'!D156</f>
        <v>0</v>
      </c>
      <c r="E156" s="11">
        <f>'REPART CREDITS ACTION BGE (O)'!E83+'REPART CREDITS PROG BGE (A)'!E156</f>
        <v>0</v>
      </c>
      <c r="F156" s="11">
        <f>'REPART CREDITS ACTION BGE (O)'!F83+'REPART CREDITS PROG BGE (A)'!F156</f>
        <v>0</v>
      </c>
      <c r="G156" s="11">
        <f>'REPART CREDITS ACTION BGE (O)'!G83+'REPART CREDITS PROG BGE (A)'!G156</f>
        <v>0</v>
      </c>
      <c r="H156" s="11">
        <f>'REPART CREDITS ACTION BGE (O)'!H83+'REPART CREDITS PROG BGE (A)'!H156</f>
        <v>0</v>
      </c>
      <c r="I156" s="11">
        <f>'REPART CREDITS ACTION BGE (O)'!I83+'REPART CREDITS PROG BGE (A)'!I156</f>
        <v>0</v>
      </c>
      <c r="J156" s="11">
        <f>'REPART CREDITS ACTION BGE (O)'!J83+'REPART CREDITS PROG BGE (A)'!J156</f>
        <v>0</v>
      </c>
      <c r="K156" s="11">
        <f t="shared" si="8"/>
        <v>0</v>
      </c>
      <c r="L156" s="11">
        <f t="shared" si="6"/>
        <v>0</v>
      </c>
    </row>
    <row r="157" spans="1:12" x14ac:dyDescent="0.35">
      <c r="A157" s="43" t="s">
        <v>16</v>
      </c>
      <c r="B157" s="19" t="s">
        <v>36</v>
      </c>
      <c r="C157" s="11">
        <f>'REPART CREDITS ACTION BGE (O)'!C84+'REPART CREDITS PROG BGE (A)'!C157</f>
        <v>0</v>
      </c>
      <c r="D157" s="11">
        <f>'REPART CREDITS ACTION BGE (O)'!D84+'REPART CREDITS PROG BGE (A)'!D157</f>
        <v>0</v>
      </c>
      <c r="E157" s="11">
        <f>'REPART CREDITS ACTION BGE (O)'!E84+'REPART CREDITS PROG BGE (A)'!E157</f>
        <v>0</v>
      </c>
      <c r="F157" s="11">
        <f>'REPART CREDITS ACTION BGE (O)'!F84+'REPART CREDITS PROG BGE (A)'!F157</f>
        <v>0</v>
      </c>
      <c r="G157" s="11">
        <f>'REPART CREDITS ACTION BGE (O)'!G84+'REPART CREDITS PROG BGE (A)'!G157</f>
        <v>0</v>
      </c>
      <c r="H157" s="11">
        <f>'REPART CREDITS ACTION BGE (O)'!H84+'REPART CREDITS PROG BGE (A)'!H157</f>
        <v>0</v>
      </c>
      <c r="I157" s="11">
        <f>'REPART CREDITS ACTION BGE (O)'!I84+'REPART CREDITS PROG BGE (A)'!I157</f>
        <v>0</v>
      </c>
      <c r="J157" s="11">
        <f>'REPART CREDITS ACTION BGE (O)'!J84+'REPART CREDITS PROG BGE (A)'!J157</f>
        <v>0</v>
      </c>
      <c r="K157" s="11">
        <f t="shared" si="8"/>
        <v>0</v>
      </c>
      <c r="L157" s="11">
        <f t="shared" si="6"/>
        <v>0</v>
      </c>
    </row>
    <row r="158" spans="1:12" x14ac:dyDescent="0.35">
      <c r="A158" s="43" t="s">
        <v>16</v>
      </c>
      <c r="B158" s="19" t="s">
        <v>34</v>
      </c>
      <c r="C158" s="11">
        <f>'REPART CREDITS ACTION BGE (O)'!C85+'REPART CREDITS PROG BGE (A)'!C158</f>
        <v>0</v>
      </c>
      <c r="D158" s="11">
        <f>'REPART CREDITS ACTION BGE (O)'!D85+'REPART CREDITS PROG BGE (A)'!D158</f>
        <v>0</v>
      </c>
      <c r="E158" s="11">
        <f>'REPART CREDITS ACTION BGE (O)'!E85+'REPART CREDITS PROG BGE (A)'!E158</f>
        <v>0</v>
      </c>
      <c r="F158" s="11">
        <f>'REPART CREDITS ACTION BGE (O)'!F85+'REPART CREDITS PROG BGE (A)'!F158</f>
        <v>0</v>
      </c>
      <c r="G158" s="11">
        <f>'REPART CREDITS ACTION BGE (O)'!G85+'REPART CREDITS PROG BGE (A)'!G158</f>
        <v>0</v>
      </c>
      <c r="H158" s="11">
        <f>'REPART CREDITS ACTION BGE (O)'!H85+'REPART CREDITS PROG BGE (A)'!H158</f>
        <v>0</v>
      </c>
      <c r="I158" s="11">
        <f>'REPART CREDITS ACTION BGE (O)'!I85+'REPART CREDITS PROG BGE (A)'!I158</f>
        <v>0</v>
      </c>
      <c r="J158" s="11">
        <f>'REPART CREDITS ACTION BGE (O)'!J85+'REPART CREDITS PROG BGE (A)'!J158</f>
        <v>0</v>
      </c>
      <c r="K158" s="11">
        <f t="shared" si="8"/>
        <v>0</v>
      </c>
      <c r="L158" s="11">
        <f t="shared" si="6"/>
        <v>0</v>
      </c>
    </row>
    <row r="159" spans="1:12" x14ac:dyDescent="0.35">
      <c r="A159" s="43" t="s">
        <v>16</v>
      </c>
      <c r="B159" s="19" t="s">
        <v>35</v>
      </c>
      <c r="C159" s="11">
        <f>'REPART CREDITS ACTION BGE (O)'!C86+'REPART CREDITS PROG BGE (A)'!C159</f>
        <v>0</v>
      </c>
      <c r="D159" s="11">
        <f>'REPART CREDITS ACTION BGE (O)'!D86+'REPART CREDITS PROG BGE (A)'!D159</f>
        <v>0</v>
      </c>
      <c r="E159" s="11">
        <f>'REPART CREDITS ACTION BGE (O)'!E86+'REPART CREDITS PROG BGE (A)'!E159</f>
        <v>0</v>
      </c>
      <c r="F159" s="11">
        <f>'REPART CREDITS ACTION BGE (O)'!F86+'REPART CREDITS PROG BGE (A)'!F159</f>
        <v>0</v>
      </c>
      <c r="G159" s="11">
        <f>'REPART CREDITS ACTION BGE (O)'!G86+'REPART CREDITS PROG BGE (A)'!G159</f>
        <v>0</v>
      </c>
      <c r="H159" s="11">
        <f>'REPART CREDITS ACTION BGE (O)'!H86+'REPART CREDITS PROG BGE (A)'!H159</f>
        <v>0</v>
      </c>
      <c r="I159" s="11">
        <f>'REPART CREDITS ACTION BGE (O)'!I86+'REPART CREDITS PROG BGE (A)'!I159</f>
        <v>0</v>
      </c>
      <c r="J159" s="11">
        <f>'REPART CREDITS ACTION BGE (O)'!J86+'REPART CREDITS PROG BGE (A)'!J159</f>
        <v>0</v>
      </c>
      <c r="K159" s="11">
        <f t="shared" si="8"/>
        <v>0</v>
      </c>
      <c r="L159" s="11">
        <f t="shared" si="6"/>
        <v>0</v>
      </c>
    </row>
    <row r="160" spans="1:12" x14ac:dyDescent="0.35">
      <c r="A160" s="43" t="s">
        <v>16</v>
      </c>
      <c r="B160" s="19" t="s">
        <v>36</v>
      </c>
      <c r="C160" s="11">
        <f>'REPART CREDITS ACTION BGE (O)'!C87+'REPART CREDITS PROG BGE (A)'!C160</f>
        <v>0</v>
      </c>
      <c r="D160" s="11">
        <f>'REPART CREDITS ACTION BGE (O)'!D87+'REPART CREDITS PROG BGE (A)'!D160</f>
        <v>0</v>
      </c>
      <c r="E160" s="11">
        <f>'REPART CREDITS ACTION BGE (O)'!E87+'REPART CREDITS PROG BGE (A)'!E160</f>
        <v>0</v>
      </c>
      <c r="F160" s="11">
        <f>'REPART CREDITS ACTION BGE (O)'!F87+'REPART CREDITS PROG BGE (A)'!F160</f>
        <v>0</v>
      </c>
      <c r="G160" s="11">
        <f>'REPART CREDITS ACTION BGE (O)'!G87+'REPART CREDITS PROG BGE (A)'!G160</f>
        <v>0</v>
      </c>
      <c r="H160" s="11">
        <f>'REPART CREDITS ACTION BGE (O)'!H87+'REPART CREDITS PROG BGE (A)'!H160</f>
        <v>0</v>
      </c>
      <c r="I160" s="11">
        <f>'REPART CREDITS ACTION BGE (O)'!I87+'REPART CREDITS PROG BGE (A)'!I160</f>
        <v>0</v>
      </c>
      <c r="J160" s="11">
        <f>'REPART CREDITS ACTION BGE (O)'!J87+'REPART CREDITS PROG BGE (A)'!J160</f>
        <v>0</v>
      </c>
      <c r="K160" s="11">
        <f t="shared" si="8"/>
        <v>0</v>
      </c>
      <c r="L160" s="11">
        <f t="shared" si="6"/>
        <v>0</v>
      </c>
    </row>
    <row r="161" spans="1:12" x14ac:dyDescent="0.35">
      <c r="A161" s="43" t="s">
        <v>16</v>
      </c>
      <c r="B161" s="19" t="s">
        <v>34</v>
      </c>
      <c r="C161" s="11">
        <f>'REPART CREDITS ACTION BGE (O)'!C88+'REPART CREDITS PROG BGE (A)'!C161</f>
        <v>0</v>
      </c>
      <c r="D161" s="11">
        <f>'REPART CREDITS ACTION BGE (O)'!D88+'REPART CREDITS PROG BGE (A)'!D161</f>
        <v>0</v>
      </c>
      <c r="E161" s="11">
        <f>'REPART CREDITS ACTION BGE (O)'!E88+'REPART CREDITS PROG BGE (A)'!E161</f>
        <v>0</v>
      </c>
      <c r="F161" s="11">
        <f>'REPART CREDITS ACTION BGE (O)'!F88+'REPART CREDITS PROG BGE (A)'!F161</f>
        <v>0</v>
      </c>
      <c r="G161" s="11">
        <f>'REPART CREDITS ACTION BGE (O)'!G88+'REPART CREDITS PROG BGE (A)'!G161</f>
        <v>0</v>
      </c>
      <c r="H161" s="11">
        <f>'REPART CREDITS ACTION BGE (O)'!H88+'REPART CREDITS PROG BGE (A)'!H161</f>
        <v>0</v>
      </c>
      <c r="I161" s="11">
        <f>'REPART CREDITS ACTION BGE (O)'!I88+'REPART CREDITS PROG BGE (A)'!I161</f>
        <v>0</v>
      </c>
      <c r="J161" s="11">
        <f>'REPART CREDITS ACTION BGE (O)'!J88+'REPART CREDITS PROG BGE (A)'!J161</f>
        <v>0</v>
      </c>
      <c r="K161" s="11">
        <f t="shared" si="8"/>
        <v>0</v>
      </c>
      <c r="L161" s="11">
        <f t="shared" si="6"/>
        <v>0</v>
      </c>
    </row>
    <row r="162" spans="1:12" x14ac:dyDescent="0.35">
      <c r="A162" s="43" t="s">
        <v>16</v>
      </c>
      <c r="B162" s="19" t="s">
        <v>35</v>
      </c>
      <c r="C162" s="11">
        <f>'REPART CREDITS ACTION BGE (O)'!C89+'REPART CREDITS PROG BGE (A)'!C162</f>
        <v>0</v>
      </c>
      <c r="D162" s="11">
        <f>'REPART CREDITS ACTION BGE (O)'!D89+'REPART CREDITS PROG BGE (A)'!D162</f>
        <v>0</v>
      </c>
      <c r="E162" s="11">
        <f>'REPART CREDITS ACTION BGE (O)'!E89+'REPART CREDITS PROG BGE (A)'!E162</f>
        <v>0</v>
      </c>
      <c r="F162" s="11">
        <f>'REPART CREDITS ACTION BGE (O)'!F89+'REPART CREDITS PROG BGE (A)'!F162</f>
        <v>0</v>
      </c>
      <c r="G162" s="11">
        <f>'REPART CREDITS ACTION BGE (O)'!G89+'REPART CREDITS PROG BGE (A)'!G162</f>
        <v>0</v>
      </c>
      <c r="H162" s="11">
        <f>'REPART CREDITS ACTION BGE (O)'!H89+'REPART CREDITS PROG BGE (A)'!H162</f>
        <v>0</v>
      </c>
      <c r="I162" s="11">
        <f>'REPART CREDITS ACTION BGE (O)'!I89+'REPART CREDITS PROG BGE (A)'!I162</f>
        <v>0</v>
      </c>
      <c r="J162" s="11">
        <f>'REPART CREDITS ACTION BGE (O)'!J89+'REPART CREDITS PROG BGE (A)'!J162</f>
        <v>0</v>
      </c>
      <c r="K162" s="11">
        <f t="shared" si="8"/>
        <v>0</v>
      </c>
      <c r="L162" s="11">
        <f t="shared" si="6"/>
        <v>0</v>
      </c>
    </row>
    <row r="163" spans="1:12" x14ac:dyDescent="0.35">
      <c r="A163" s="43" t="s">
        <v>16</v>
      </c>
      <c r="B163" s="19" t="s">
        <v>36</v>
      </c>
      <c r="C163" s="11">
        <f>'REPART CREDITS ACTION BGE (O)'!C90+'REPART CREDITS PROG BGE (A)'!C163</f>
        <v>0</v>
      </c>
      <c r="D163" s="11">
        <f>'REPART CREDITS ACTION BGE (O)'!D90+'REPART CREDITS PROG BGE (A)'!D163</f>
        <v>0</v>
      </c>
      <c r="E163" s="11">
        <f>'REPART CREDITS ACTION BGE (O)'!E90+'REPART CREDITS PROG BGE (A)'!E163</f>
        <v>0</v>
      </c>
      <c r="F163" s="11">
        <f>'REPART CREDITS ACTION BGE (O)'!F90+'REPART CREDITS PROG BGE (A)'!F163</f>
        <v>0</v>
      </c>
      <c r="G163" s="11">
        <f>'REPART CREDITS ACTION BGE (O)'!G90+'REPART CREDITS PROG BGE (A)'!G163</f>
        <v>0</v>
      </c>
      <c r="H163" s="11">
        <f>'REPART CREDITS ACTION BGE (O)'!H90+'REPART CREDITS PROG BGE (A)'!H163</f>
        <v>0</v>
      </c>
      <c r="I163" s="11">
        <f>'REPART CREDITS ACTION BGE (O)'!I90+'REPART CREDITS PROG BGE (A)'!I163</f>
        <v>0</v>
      </c>
      <c r="J163" s="11">
        <f>'REPART CREDITS ACTION BGE (O)'!J90+'REPART CREDITS PROG BGE (A)'!J163</f>
        <v>0</v>
      </c>
      <c r="K163" s="11">
        <f t="shared" si="8"/>
        <v>0</v>
      </c>
      <c r="L163" s="11">
        <f t="shared" si="6"/>
        <v>0</v>
      </c>
    </row>
    <row r="164" spans="1:12" x14ac:dyDescent="0.35">
      <c r="A164" s="43" t="s">
        <v>16</v>
      </c>
      <c r="B164" s="19" t="s">
        <v>34</v>
      </c>
      <c r="C164" s="11">
        <f>'REPART CREDITS ACTION BGE (O)'!C91+'REPART CREDITS PROG BGE (A)'!C164</f>
        <v>0</v>
      </c>
      <c r="D164" s="11">
        <f>'REPART CREDITS ACTION BGE (O)'!D91+'REPART CREDITS PROG BGE (A)'!D164</f>
        <v>0</v>
      </c>
      <c r="E164" s="11">
        <f>'REPART CREDITS ACTION BGE (O)'!E91+'REPART CREDITS PROG BGE (A)'!E164</f>
        <v>0</v>
      </c>
      <c r="F164" s="11">
        <f>'REPART CREDITS ACTION BGE (O)'!F91+'REPART CREDITS PROG BGE (A)'!F164</f>
        <v>0</v>
      </c>
      <c r="G164" s="11">
        <f>'REPART CREDITS ACTION BGE (O)'!G91+'REPART CREDITS PROG BGE (A)'!G164</f>
        <v>0</v>
      </c>
      <c r="H164" s="11">
        <f>'REPART CREDITS ACTION BGE (O)'!H91+'REPART CREDITS PROG BGE (A)'!H164</f>
        <v>0</v>
      </c>
      <c r="I164" s="11">
        <f>'REPART CREDITS ACTION BGE (O)'!I91+'REPART CREDITS PROG BGE (A)'!I164</f>
        <v>0</v>
      </c>
      <c r="J164" s="11">
        <f>'REPART CREDITS ACTION BGE (O)'!J91+'REPART CREDITS PROG BGE (A)'!J164</f>
        <v>0</v>
      </c>
      <c r="K164" s="11">
        <f t="shared" si="8"/>
        <v>0</v>
      </c>
      <c r="L164" s="11">
        <f t="shared" si="6"/>
        <v>0</v>
      </c>
    </row>
    <row r="165" spans="1:12" x14ac:dyDescent="0.35">
      <c r="A165" s="43" t="s">
        <v>16</v>
      </c>
      <c r="B165" s="19" t="s">
        <v>35</v>
      </c>
      <c r="C165" s="11">
        <f>'REPART CREDITS ACTION BGE (O)'!C92+'REPART CREDITS PROG BGE (A)'!C165</f>
        <v>0</v>
      </c>
      <c r="D165" s="11">
        <f>'REPART CREDITS ACTION BGE (O)'!D92+'REPART CREDITS PROG BGE (A)'!D165</f>
        <v>0</v>
      </c>
      <c r="E165" s="11">
        <f>'REPART CREDITS ACTION BGE (O)'!E92+'REPART CREDITS PROG BGE (A)'!E165</f>
        <v>0</v>
      </c>
      <c r="F165" s="11">
        <f>'REPART CREDITS ACTION BGE (O)'!F92+'REPART CREDITS PROG BGE (A)'!F165</f>
        <v>0</v>
      </c>
      <c r="G165" s="11">
        <f>'REPART CREDITS ACTION BGE (O)'!G92+'REPART CREDITS PROG BGE (A)'!G165</f>
        <v>0</v>
      </c>
      <c r="H165" s="11">
        <f>'REPART CREDITS ACTION BGE (O)'!H92+'REPART CREDITS PROG BGE (A)'!H165</f>
        <v>0</v>
      </c>
      <c r="I165" s="11">
        <f>'REPART CREDITS ACTION BGE (O)'!I92+'REPART CREDITS PROG BGE (A)'!I165</f>
        <v>0</v>
      </c>
      <c r="J165" s="11">
        <f>'REPART CREDITS ACTION BGE (O)'!J92+'REPART CREDITS PROG BGE (A)'!J165</f>
        <v>0</v>
      </c>
      <c r="K165" s="11">
        <f t="shared" si="8"/>
        <v>0</v>
      </c>
      <c r="L165" s="11">
        <f t="shared" si="6"/>
        <v>0</v>
      </c>
    </row>
    <row r="166" spans="1:12" x14ac:dyDescent="0.35">
      <c r="A166" s="43" t="s">
        <v>16</v>
      </c>
      <c r="B166" s="19" t="s">
        <v>36</v>
      </c>
      <c r="C166" s="11">
        <f>'REPART CREDITS ACTION BGE (O)'!C93+'REPART CREDITS PROG BGE (A)'!C166</f>
        <v>0</v>
      </c>
      <c r="D166" s="11">
        <f>'REPART CREDITS ACTION BGE (O)'!D93+'REPART CREDITS PROG BGE (A)'!D166</f>
        <v>0</v>
      </c>
      <c r="E166" s="11">
        <f>'REPART CREDITS ACTION BGE (O)'!E93+'REPART CREDITS PROG BGE (A)'!E166</f>
        <v>0</v>
      </c>
      <c r="F166" s="11">
        <f>'REPART CREDITS ACTION BGE (O)'!F93+'REPART CREDITS PROG BGE (A)'!F166</f>
        <v>0</v>
      </c>
      <c r="G166" s="11">
        <f>'REPART CREDITS ACTION BGE (O)'!G93+'REPART CREDITS PROG BGE (A)'!G166</f>
        <v>0</v>
      </c>
      <c r="H166" s="11">
        <f>'REPART CREDITS ACTION BGE (O)'!H93+'REPART CREDITS PROG BGE (A)'!H166</f>
        <v>0</v>
      </c>
      <c r="I166" s="11">
        <f>'REPART CREDITS ACTION BGE (O)'!I93+'REPART CREDITS PROG BGE (A)'!I166</f>
        <v>0</v>
      </c>
      <c r="J166" s="11">
        <f>'REPART CREDITS ACTION BGE (O)'!J93+'REPART CREDITS PROG BGE (A)'!J166</f>
        <v>0</v>
      </c>
      <c r="K166" s="11">
        <f t="shared" si="8"/>
        <v>0</v>
      </c>
      <c r="L166" s="11">
        <f t="shared" si="6"/>
        <v>0</v>
      </c>
    </row>
    <row r="167" spans="1:12" x14ac:dyDescent="0.35">
      <c r="A167" s="43" t="s">
        <v>16</v>
      </c>
      <c r="B167" s="19" t="s">
        <v>34</v>
      </c>
      <c r="C167" s="11">
        <f>'REPART CREDITS ACTION BGE (O)'!C94+'REPART CREDITS PROG BGE (A)'!C167</f>
        <v>0</v>
      </c>
      <c r="D167" s="11">
        <f>'REPART CREDITS ACTION BGE (O)'!D94+'REPART CREDITS PROG BGE (A)'!D167</f>
        <v>0</v>
      </c>
      <c r="E167" s="11">
        <f>'REPART CREDITS ACTION BGE (O)'!E94+'REPART CREDITS PROG BGE (A)'!E167</f>
        <v>0</v>
      </c>
      <c r="F167" s="11">
        <f>'REPART CREDITS ACTION BGE (O)'!F94+'REPART CREDITS PROG BGE (A)'!F167</f>
        <v>0</v>
      </c>
      <c r="G167" s="11">
        <f>'REPART CREDITS ACTION BGE (O)'!G94+'REPART CREDITS PROG BGE (A)'!G167</f>
        <v>0</v>
      </c>
      <c r="H167" s="11">
        <f>'REPART CREDITS ACTION BGE (O)'!H94+'REPART CREDITS PROG BGE (A)'!H167</f>
        <v>0</v>
      </c>
      <c r="I167" s="11">
        <f>'REPART CREDITS ACTION BGE (O)'!I94+'REPART CREDITS PROG BGE (A)'!I167</f>
        <v>0</v>
      </c>
      <c r="J167" s="11">
        <f>'REPART CREDITS ACTION BGE (O)'!J94+'REPART CREDITS PROG BGE (A)'!J167</f>
        <v>0</v>
      </c>
      <c r="K167" s="11">
        <f t="shared" si="8"/>
        <v>0</v>
      </c>
      <c r="L167" s="11">
        <f t="shared" si="6"/>
        <v>0</v>
      </c>
    </row>
    <row r="168" spans="1:12" x14ac:dyDescent="0.35">
      <c r="A168" s="43" t="s">
        <v>16</v>
      </c>
      <c r="B168" s="19" t="s">
        <v>35</v>
      </c>
      <c r="C168" s="11">
        <f>'REPART CREDITS ACTION BGE (O)'!C95+'REPART CREDITS PROG BGE (A)'!C168</f>
        <v>0</v>
      </c>
      <c r="D168" s="11">
        <f>'REPART CREDITS ACTION BGE (O)'!D95+'REPART CREDITS PROG BGE (A)'!D168</f>
        <v>0</v>
      </c>
      <c r="E168" s="11">
        <f>'REPART CREDITS ACTION BGE (O)'!E95+'REPART CREDITS PROG BGE (A)'!E168</f>
        <v>0</v>
      </c>
      <c r="F168" s="11">
        <f>'REPART CREDITS ACTION BGE (O)'!F95+'REPART CREDITS PROG BGE (A)'!F168</f>
        <v>0</v>
      </c>
      <c r="G168" s="11">
        <f>'REPART CREDITS ACTION BGE (O)'!G95+'REPART CREDITS PROG BGE (A)'!G168</f>
        <v>0</v>
      </c>
      <c r="H168" s="11">
        <f>'REPART CREDITS ACTION BGE (O)'!H95+'REPART CREDITS PROG BGE (A)'!H168</f>
        <v>0</v>
      </c>
      <c r="I168" s="11">
        <f>'REPART CREDITS ACTION BGE (O)'!I95+'REPART CREDITS PROG BGE (A)'!I168</f>
        <v>0</v>
      </c>
      <c r="J168" s="11">
        <f>'REPART CREDITS ACTION BGE (O)'!J95+'REPART CREDITS PROG BGE (A)'!J168</f>
        <v>0</v>
      </c>
      <c r="K168" s="11">
        <f t="shared" si="8"/>
        <v>0</v>
      </c>
      <c r="L168" s="11">
        <f t="shared" si="6"/>
        <v>0</v>
      </c>
    </row>
    <row r="169" spans="1:12" x14ac:dyDescent="0.35">
      <c r="A169" s="43" t="s">
        <v>16</v>
      </c>
      <c r="B169" s="19" t="s">
        <v>36</v>
      </c>
      <c r="C169" s="11">
        <f>'REPART CREDITS ACTION BGE (O)'!C96+'REPART CREDITS PROG BGE (A)'!C169</f>
        <v>0</v>
      </c>
      <c r="D169" s="11">
        <f>'REPART CREDITS ACTION BGE (O)'!D96+'REPART CREDITS PROG BGE (A)'!D169</f>
        <v>0</v>
      </c>
      <c r="E169" s="11">
        <f>'REPART CREDITS ACTION BGE (O)'!E96+'REPART CREDITS PROG BGE (A)'!E169</f>
        <v>0</v>
      </c>
      <c r="F169" s="11">
        <f>'REPART CREDITS ACTION BGE (O)'!F96+'REPART CREDITS PROG BGE (A)'!F169</f>
        <v>0</v>
      </c>
      <c r="G169" s="11">
        <f>'REPART CREDITS ACTION BGE (O)'!G96+'REPART CREDITS PROG BGE (A)'!G169</f>
        <v>0</v>
      </c>
      <c r="H169" s="11">
        <f>'REPART CREDITS ACTION BGE (O)'!H96+'REPART CREDITS PROG BGE (A)'!H169</f>
        <v>0</v>
      </c>
      <c r="I169" s="11">
        <f>'REPART CREDITS ACTION BGE (O)'!I96+'REPART CREDITS PROG BGE (A)'!I169</f>
        <v>0</v>
      </c>
      <c r="J169" s="11">
        <f>'REPART CREDITS ACTION BGE (O)'!J96+'REPART CREDITS PROG BGE (A)'!J169</f>
        <v>0</v>
      </c>
      <c r="K169" s="11">
        <f t="shared" si="8"/>
        <v>0</v>
      </c>
      <c r="L169" s="11">
        <f t="shared" si="6"/>
        <v>0</v>
      </c>
    </row>
    <row r="170" spans="1:12" x14ac:dyDescent="0.35">
      <c r="A170" s="43" t="s">
        <v>16</v>
      </c>
      <c r="B170" s="19" t="s">
        <v>34</v>
      </c>
      <c r="C170" s="11" t="e">
        <f>'REPART CREDITS ACTION BGE (O)'!#REF!+'REPART CREDITS PROG BGE (A)'!C170</f>
        <v>#REF!</v>
      </c>
      <c r="D170" s="11" t="e">
        <f>'REPART CREDITS ACTION BGE (O)'!#REF!+'REPART CREDITS PROG BGE (A)'!D170</f>
        <v>#REF!</v>
      </c>
      <c r="E170" s="11" t="e">
        <f>'REPART CREDITS ACTION BGE (O)'!#REF!+'REPART CREDITS PROG BGE (A)'!E170</f>
        <v>#REF!</v>
      </c>
      <c r="F170" s="11" t="e">
        <f>'REPART CREDITS ACTION BGE (O)'!#REF!+'REPART CREDITS PROG BGE (A)'!F170</f>
        <v>#REF!</v>
      </c>
      <c r="G170" s="11" t="e">
        <f>'REPART CREDITS ACTION BGE (O)'!#REF!+'REPART CREDITS PROG BGE (A)'!G170</f>
        <v>#REF!</v>
      </c>
      <c r="H170" s="11" t="e">
        <f>'REPART CREDITS ACTION BGE (O)'!#REF!+'REPART CREDITS PROG BGE (A)'!H170</f>
        <v>#REF!</v>
      </c>
      <c r="I170" s="11" t="e">
        <f>'REPART CREDITS ACTION BGE (O)'!#REF!+'REPART CREDITS PROG BGE (A)'!I170</f>
        <v>#REF!</v>
      </c>
      <c r="J170" s="11" t="e">
        <f>'REPART CREDITS ACTION BGE (O)'!#REF!+'REPART CREDITS PROG BGE (A)'!J170</f>
        <v>#REF!</v>
      </c>
      <c r="K170" s="11" t="e">
        <f t="shared" si="8"/>
        <v>#REF!</v>
      </c>
      <c r="L170" s="11" t="e">
        <f t="shared" si="6"/>
        <v>#REF!</v>
      </c>
    </row>
    <row r="171" spans="1:12" x14ac:dyDescent="0.35">
      <c r="A171" s="43" t="s">
        <v>16</v>
      </c>
      <c r="B171" s="19" t="s">
        <v>35</v>
      </c>
      <c r="C171" s="11" t="e">
        <f>'REPART CREDITS ACTION BGE (O)'!#REF!+'REPART CREDITS PROG BGE (A)'!C171</f>
        <v>#REF!</v>
      </c>
      <c r="D171" s="11" t="e">
        <f>'REPART CREDITS ACTION BGE (O)'!#REF!+'REPART CREDITS PROG BGE (A)'!D171</f>
        <v>#REF!</v>
      </c>
      <c r="E171" s="11" t="e">
        <f>'REPART CREDITS ACTION BGE (O)'!#REF!+'REPART CREDITS PROG BGE (A)'!E171</f>
        <v>#REF!</v>
      </c>
      <c r="F171" s="11" t="e">
        <f>'REPART CREDITS ACTION BGE (O)'!#REF!+'REPART CREDITS PROG BGE (A)'!F171</f>
        <v>#REF!</v>
      </c>
      <c r="G171" s="11" t="e">
        <f>'REPART CREDITS ACTION BGE (O)'!#REF!+'REPART CREDITS PROG BGE (A)'!G171</f>
        <v>#REF!</v>
      </c>
      <c r="H171" s="11" t="e">
        <f>'REPART CREDITS ACTION BGE (O)'!#REF!+'REPART CREDITS PROG BGE (A)'!H171</f>
        <v>#REF!</v>
      </c>
      <c r="I171" s="11" t="e">
        <f>'REPART CREDITS ACTION BGE (O)'!#REF!+'REPART CREDITS PROG BGE (A)'!I171</f>
        <v>#REF!</v>
      </c>
      <c r="J171" s="11" t="e">
        <f>'REPART CREDITS ACTION BGE (O)'!#REF!+'REPART CREDITS PROG BGE (A)'!J171</f>
        <v>#REF!</v>
      </c>
      <c r="K171" s="11" t="e">
        <f t="shared" si="8"/>
        <v>#REF!</v>
      </c>
      <c r="L171" s="11" t="e">
        <f t="shared" si="6"/>
        <v>#REF!</v>
      </c>
    </row>
    <row r="172" spans="1:12" x14ac:dyDescent="0.35">
      <c r="A172" s="43" t="s">
        <v>16</v>
      </c>
      <c r="B172" s="19" t="s">
        <v>36</v>
      </c>
      <c r="C172" s="11" t="e">
        <f>'REPART CREDITS ACTION BGE (O)'!#REF!+'REPART CREDITS PROG BGE (A)'!C172</f>
        <v>#REF!</v>
      </c>
      <c r="D172" s="11" t="e">
        <f>'REPART CREDITS ACTION BGE (O)'!#REF!+'REPART CREDITS PROG BGE (A)'!D172</f>
        <v>#REF!</v>
      </c>
      <c r="E172" s="11" t="e">
        <f>'REPART CREDITS ACTION BGE (O)'!#REF!+'REPART CREDITS PROG BGE (A)'!E172</f>
        <v>#REF!</v>
      </c>
      <c r="F172" s="11" t="e">
        <f>'REPART CREDITS ACTION BGE (O)'!#REF!+'REPART CREDITS PROG BGE (A)'!F172</f>
        <v>#REF!</v>
      </c>
      <c r="G172" s="11" t="e">
        <f>'REPART CREDITS ACTION BGE (O)'!#REF!+'REPART CREDITS PROG BGE (A)'!G172</f>
        <v>#REF!</v>
      </c>
      <c r="H172" s="11" t="e">
        <f>'REPART CREDITS ACTION BGE (O)'!#REF!+'REPART CREDITS PROG BGE (A)'!H172</f>
        <v>#REF!</v>
      </c>
      <c r="I172" s="11" t="e">
        <f>'REPART CREDITS ACTION BGE (O)'!#REF!+'REPART CREDITS PROG BGE (A)'!I172</f>
        <v>#REF!</v>
      </c>
      <c r="J172" s="11" t="e">
        <f>'REPART CREDITS ACTION BGE (O)'!#REF!+'REPART CREDITS PROG BGE (A)'!J172</f>
        <v>#REF!</v>
      </c>
      <c r="K172" s="11" t="e">
        <f t="shared" si="8"/>
        <v>#REF!</v>
      </c>
      <c r="L172" s="11" t="e">
        <f t="shared" si="6"/>
        <v>#REF!</v>
      </c>
    </row>
    <row r="173" spans="1:12" x14ac:dyDescent="0.35">
      <c r="A173" s="43" t="s">
        <v>16</v>
      </c>
      <c r="B173" s="19" t="s">
        <v>34</v>
      </c>
      <c r="C173" s="11" t="e">
        <f>'REPART CREDITS ACTION BGE (O)'!#REF!+'REPART CREDITS PROG BGE (A)'!C173</f>
        <v>#REF!</v>
      </c>
      <c r="D173" s="11" t="e">
        <f>'REPART CREDITS ACTION BGE (O)'!#REF!+'REPART CREDITS PROG BGE (A)'!D173</f>
        <v>#REF!</v>
      </c>
      <c r="E173" s="11" t="e">
        <f>'REPART CREDITS ACTION BGE (O)'!#REF!+'REPART CREDITS PROG BGE (A)'!E173</f>
        <v>#REF!</v>
      </c>
      <c r="F173" s="11" t="e">
        <f>'REPART CREDITS ACTION BGE (O)'!#REF!+'REPART CREDITS PROG BGE (A)'!F173</f>
        <v>#REF!</v>
      </c>
      <c r="G173" s="11" t="e">
        <f>'REPART CREDITS ACTION BGE (O)'!#REF!+'REPART CREDITS PROG BGE (A)'!G173</f>
        <v>#REF!</v>
      </c>
      <c r="H173" s="11" t="e">
        <f>'REPART CREDITS ACTION BGE (O)'!#REF!+'REPART CREDITS PROG BGE (A)'!H173</f>
        <v>#REF!</v>
      </c>
      <c r="I173" s="11" t="e">
        <f>'REPART CREDITS ACTION BGE (O)'!#REF!+'REPART CREDITS PROG BGE (A)'!I173</f>
        <v>#REF!</v>
      </c>
      <c r="J173" s="11" t="e">
        <f>'REPART CREDITS ACTION BGE (O)'!#REF!+'REPART CREDITS PROG BGE (A)'!J173</f>
        <v>#REF!</v>
      </c>
      <c r="K173" s="11" t="e">
        <f t="shared" si="8"/>
        <v>#REF!</v>
      </c>
      <c r="L173" s="11" t="e">
        <f t="shared" si="6"/>
        <v>#REF!</v>
      </c>
    </row>
    <row r="174" spans="1:12" x14ac:dyDescent="0.35">
      <c r="A174" s="43" t="s">
        <v>16</v>
      </c>
      <c r="B174" s="19" t="s">
        <v>35</v>
      </c>
      <c r="C174" s="11" t="e">
        <f>'REPART CREDITS ACTION BGE (O)'!#REF!+'REPART CREDITS PROG BGE (A)'!C174</f>
        <v>#REF!</v>
      </c>
      <c r="D174" s="11" t="e">
        <f>'REPART CREDITS ACTION BGE (O)'!#REF!+'REPART CREDITS PROG BGE (A)'!D174</f>
        <v>#REF!</v>
      </c>
      <c r="E174" s="11" t="e">
        <f>'REPART CREDITS ACTION BGE (O)'!#REF!+'REPART CREDITS PROG BGE (A)'!E174</f>
        <v>#REF!</v>
      </c>
      <c r="F174" s="11" t="e">
        <f>'REPART CREDITS ACTION BGE (O)'!#REF!+'REPART CREDITS PROG BGE (A)'!F174</f>
        <v>#REF!</v>
      </c>
      <c r="G174" s="11" t="e">
        <f>'REPART CREDITS ACTION BGE (O)'!#REF!+'REPART CREDITS PROG BGE (A)'!G174</f>
        <v>#REF!</v>
      </c>
      <c r="H174" s="11" t="e">
        <f>'REPART CREDITS ACTION BGE (O)'!#REF!+'REPART CREDITS PROG BGE (A)'!H174</f>
        <v>#REF!</v>
      </c>
      <c r="I174" s="11" t="e">
        <f>'REPART CREDITS ACTION BGE (O)'!#REF!+'REPART CREDITS PROG BGE (A)'!I174</f>
        <v>#REF!</v>
      </c>
      <c r="J174" s="11" t="e">
        <f>'REPART CREDITS ACTION BGE (O)'!#REF!+'REPART CREDITS PROG BGE (A)'!J174</f>
        <v>#REF!</v>
      </c>
      <c r="K174" s="11" t="e">
        <f t="shared" si="8"/>
        <v>#REF!</v>
      </c>
      <c r="L174" s="11" t="e">
        <f t="shared" si="6"/>
        <v>#REF!</v>
      </c>
    </row>
    <row r="175" spans="1:12" x14ac:dyDescent="0.35">
      <c r="A175" s="43" t="s">
        <v>16</v>
      </c>
      <c r="B175" s="19" t="s">
        <v>36</v>
      </c>
      <c r="C175" s="11" t="e">
        <f>'REPART CREDITS ACTION BGE (O)'!#REF!+'REPART CREDITS PROG BGE (A)'!C175</f>
        <v>#REF!</v>
      </c>
      <c r="D175" s="11" t="e">
        <f>'REPART CREDITS ACTION BGE (O)'!#REF!+'REPART CREDITS PROG BGE (A)'!D175</f>
        <v>#REF!</v>
      </c>
      <c r="E175" s="11" t="e">
        <f>'REPART CREDITS ACTION BGE (O)'!#REF!+'REPART CREDITS PROG BGE (A)'!E175</f>
        <v>#REF!</v>
      </c>
      <c r="F175" s="11" t="e">
        <f>'REPART CREDITS ACTION BGE (O)'!#REF!+'REPART CREDITS PROG BGE (A)'!F175</f>
        <v>#REF!</v>
      </c>
      <c r="G175" s="11" t="e">
        <f>'REPART CREDITS ACTION BGE (O)'!#REF!+'REPART CREDITS PROG BGE (A)'!G175</f>
        <v>#REF!</v>
      </c>
      <c r="H175" s="11" t="e">
        <f>'REPART CREDITS ACTION BGE (O)'!#REF!+'REPART CREDITS PROG BGE (A)'!H175</f>
        <v>#REF!</v>
      </c>
      <c r="I175" s="11" t="e">
        <f>'REPART CREDITS ACTION BGE (O)'!#REF!+'REPART CREDITS PROG BGE (A)'!I175</f>
        <v>#REF!</v>
      </c>
      <c r="J175" s="11" t="e">
        <f>'REPART CREDITS ACTION BGE (O)'!#REF!+'REPART CREDITS PROG BGE (A)'!J175</f>
        <v>#REF!</v>
      </c>
      <c r="K175" s="11" t="e">
        <f t="shared" si="8"/>
        <v>#REF!</v>
      </c>
      <c r="L175" s="11" t="e">
        <f t="shared" si="6"/>
        <v>#REF!</v>
      </c>
    </row>
    <row r="176" spans="1:12" x14ac:dyDescent="0.35">
      <c r="A176" s="43" t="s">
        <v>16</v>
      </c>
      <c r="B176" s="19" t="s">
        <v>34</v>
      </c>
      <c r="C176" s="11" t="e">
        <f>'REPART CREDITS ACTION BGE (O)'!#REF!+'REPART CREDITS PROG BGE (A)'!C176</f>
        <v>#REF!</v>
      </c>
      <c r="D176" s="11" t="e">
        <f>'REPART CREDITS ACTION BGE (O)'!#REF!+'REPART CREDITS PROG BGE (A)'!D176</f>
        <v>#REF!</v>
      </c>
      <c r="E176" s="11" t="e">
        <f>'REPART CREDITS ACTION BGE (O)'!#REF!+'REPART CREDITS PROG BGE (A)'!E176</f>
        <v>#REF!</v>
      </c>
      <c r="F176" s="11" t="e">
        <f>'REPART CREDITS ACTION BGE (O)'!#REF!+'REPART CREDITS PROG BGE (A)'!F176</f>
        <v>#REF!</v>
      </c>
      <c r="G176" s="11" t="e">
        <f>'REPART CREDITS ACTION BGE (O)'!#REF!+'REPART CREDITS PROG BGE (A)'!G176</f>
        <v>#REF!</v>
      </c>
      <c r="H176" s="11" t="e">
        <f>'REPART CREDITS ACTION BGE (O)'!#REF!+'REPART CREDITS PROG BGE (A)'!H176</f>
        <v>#REF!</v>
      </c>
      <c r="I176" s="11" t="e">
        <f>'REPART CREDITS ACTION BGE (O)'!#REF!+'REPART CREDITS PROG BGE (A)'!I176</f>
        <v>#REF!</v>
      </c>
      <c r="J176" s="11" t="e">
        <f>'REPART CREDITS ACTION BGE (O)'!#REF!+'REPART CREDITS PROG BGE (A)'!J176</f>
        <v>#REF!</v>
      </c>
      <c r="K176" s="11" t="e">
        <f t="shared" si="8"/>
        <v>#REF!</v>
      </c>
      <c r="L176" s="11" t="e">
        <f t="shared" si="6"/>
        <v>#REF!</v>
      </c>
    </row>
    <row r="177" spans="1:12" x14ac:dyDescent="0.35">
      <c r="A177" s="43" t="s">
        <v>16</v>
      </c>
      <c r="B177" s="19" t="s">
        <v>35</v>
      </c>
      <c r="C177" s="11" t="e">
        <f>'REPART CREDITS ACTION BGE (O)'!#REF!+'REPART CREDITS PROG BGE (A)'!C177</f>
        <v>#REF!</v>
      </c>
      <c r="D177" s="11" t="e">
        <f>'REPART CREDITS ACTION BGE (O)'!#REF!+'REPART CREDITS PROG BGE (A)'!D177</f>
        <v>#REF!</v>
      </c>
      <c r="E177" s="11" t="e">
        <f>'REPART CREDITS ACTION BGE (O)'!#REF!+'REPART CREDITS PROG BGE (A)'!E177</f>
        <v>#REF!</v>
      </c>
      <c r="F177" s="11" t="e">
        <f>'REPART CREDITS ACTION BGE (O)'!#REF!+'REPART CREDITS PROG BGE (A)'!F177</f>
        <v>#REF!</v>
      </c>
      <c r="G177" s="11" t="e">
        <f>'REPART CREDITS ACTION BGE (O)'!#REF!+'REPART CREDITS PROG BGE (A)'!G177</f>
        <v>#REF!</v>
      </c>
      <c r="H177" s="11" t="e">
        <f>'REPART CREDITS ACTION BGE (O)'!#REF!+'REPART CREDITS PROG BGE (A)'!H177</f>
        <v>#REF!</v>
      </c>
      <c r="I177" s="11" t="e">
        <f>'REPART CREDITS ACTION BGE (O)'!#REF!+'REPART CREDITS PROG BGE (A)'!I177</f>
        <v>#REF!</v>
      </c>
      <c r="J177" s="11" t="e">
        <f>'REPART CREDITS ACTION BGE (O)'!#REF!+'REPART CREDITS PROG BGE (A)'!J177</f>
        <v>#REF!</v>
      </c>
      <c r="K177" s="11" t="e">
        <f t="shared" si="8"/>
        <v>#REF!</v>
      </c>
      <c r="L177" s="11" t="e">
        <f t="shared" si="6"/>
        <v>#REF!</v>
      </c>
    </row>
    <row r="178" spans="1:12" x14ac:dyDescent="0.35">
      <c r="A178" s="43" t="s">
        <v>16</v>
      </c>
      <c r="B178" s="19" t="s">
        <v>36</v>
      </c>
      <c r="C178" s="11" t="e">
        <f>'REPART CREDITS ACTION BGE (O)'!#REF!+'REPART CREDITS PROG BGE (A)'!C178</f>
        <v>#REF!</v>
      </c>
      <c r="D178" s="11" t="e">
        <f>'REPART CREDITS ACTION BGE (O)'!#REF!+'REPART CREDITS PROG BGE (A)'!D178</f>
        <v>#REF!</v>
      </c>
      <c r="E178" s="11" t="e">
        <f>'REPART CREDITS ACTION BGE (O)'!#REF!+'REPART CREDITS PROG BGE (A)'!E178</f>
        <v>#REF!</v>
      </c>
      <c r="F178" s="11" t="e">
        <f>'REPART CREDITS ACTION BGE (O)'!#REF!+'REPART CREDITS PROG BGE (A)'!F178</f>
        <v>#REF!</v>
      </c>
      <c r="G178" s="11" t="e">
        <f>'REPART CREDITS ACTION BGE (O)'!#REF!+'REPART CREDITS PROG BGE (A)'!G178</f>
        <v>#REF!</v>
      </c>
      <c r="H178" s="11" t="e">
        <f>'REPART CREDITS ACTION BGE (O)'!#REF!+'REPART CREDITS PROG BGE (A)'!H178</f>
        <v>#REF!</v>
      </c>
      <c r="I178" s="11" t="e">
        <f>'REPART CREDITS ACTION BGE (O)'!#REF!+'REPART CREDITS PROG BGE (A)'!I178</f>
        <v>#REF!</v>
      </c>
      <c r="J178" s="11" t="e">
        <f>'REPART CREDITS ACTION BGE (O)'!#REF!+'REPART CREDITS PROG BGE (A)'!J178</f>
        <v>#REF!</v>
      </c>
      <c r="K178" s="11" t="e">
        <f t="shared" si="8"/>
        <v>#REF!</v>
      </c>
      <c r="L178" s="11" t="e">
        <f t="shared" si="6"/>
        <v>#REF!</v>
      </c>
    </row>
    <row r="179" spans="1:12" x14ac:dyDescent="0.35">
      <c r="A179" s="43" t="s">
        <v>16</v>
      </c>
      <c r="B179" s="19" t="s">
        <v>34</v>
      </c>
      <c r="C179" s="11" t="e">
        <f>'REPART CREDITS ACTION BGE (O)'!#REF!+'REPART CREDITS PROG BGE (A)'!C179</f>
        <v>#REF!</v>
      </c>
      <c r="D179" s="11" t="e">
        <f>'REPART CREDITS ACTION BGE (O)'!#REF!+'REPART CREDITS PROG BGE (A)'!D179</f>
        <v>#REF!</v>
      </c>
      <c r="E179" s="11" t="e">
        <f>'REPART CREDITS ACTION BGE (O)'!#REF!+'REPART CREDITS PROG BGE (A)'!E179</f>
        <v>#REF!</v>
      </c>
      <c r="F179" s="11" t="e">
        <f>'REPART CREDITS ACTION BGE (O)'!#REF!+'REPART CREDITS PROG BGE (A)'!F179</f>
        <v>#REF!</v>
      </c>
      <c r="G179" s="11" t="e">
        <f>'REPART CREDITS ACTION BGE (O)'!#REF!+'REPART CREDITS PROG BGE (A)'!G179</f>
        <v>#REF!</v>
      </c>
      <c r="H179" s="11" t="e">
        <f>'REPART CREDITS ACTION BGE (O)'!#REF!+'REPART CREDITS PROG BGE (A)'!H179</f>
        <v>#REF!</v>
      </c>
      <c r="I179" s="11" t="e">
        <f>'REPART CREDITS ACTION BGE (O)'!#REF!+'REPART CREDITS PROG BGE (A)'!I179</f>
        <v>#REF!</v>
      </c>
      <c r="J179" s="11" t="e">
        <f>'REPART CREDITS ACTION BGE (O)'!#REF!+'REPART CREDITS PROG BGE (A)'!J179</f>
        <v>#REF!</v>
      </c>
      <c r="K179" s="11" t="e">
        <f t="shared" si="8"/>
        <v>#REF!</v>
      </c>
      <c r="L179" s="11" t="e">
        <f t="shared" si="6"/>
        <v>#REF!</v>
      </c>
    </row>
    <row r="180" spans="1:12" x14ac:dyDescent="0.35">
      <c r="A180" s="43" t="s">
        <v>16</v>
      </c>
      <c r="B180" s="19" t="s">
        <v>35</v>
      </c>
      <c r="C180" s="11" t="e">
        <f>'REPART CREDITS ACTION BGE (O)'!#REF!+'REPART CREDITS PROG BGE (A)'!C180</f>
        <v>#REF!</v>
      </c>
      <c r="D180" s="11" t="e">
        <f>'REPART CREDITS ACTION BGE (O)'!#REF!+'REPART CREDITS PROG BGE (A)'!D180</f>
        <v>#REF!</v>
      </c>
      <c r="E180" s="11" t="e">
        <f>'REPART CREDITS ACTION BGE (O)'!#REF!+'REPART CREDITS PROG BGE (A)'!E180</f>
        <v>#REF!</v>
      </c>
      <c r="F180" s="11" t="e">
        <f>'REPART CREDITS ACTION BGE (O)'!#REF!+'REPART CREDITS PROG BGE (A)'!F180</f>
        <v>#REF!</v>
      </c>
      <c r="G180" s="11" t="e">
        <f>'REPART CREDITS ACTION BGE (O)'!#REF!+'REPART CREDITS PROG BGE (A)'!G180</f>
        <v>#REF!</v>
      </c>
      <c r="H180" s="11" t="e">
        <f>'REPART CREDITS ACTION BGE (O)'!#REF!+'REPART CREDITS PROG BGE (A)'!H180</f>
        <v>#REF!</v>
      </c>
      <c r="I180" s="11" t="e">
        <f>'REPART CREDITS ACTION BGE (O)'!#REF!+'REPART CREDITS PROG BGE (A)'!I180</f>
        <v>#REF!</v>
      </c>
      <c r="J180" s="11" t="e">
        <f>'REPART CREDITS ACTION BGE (O)'!#REF!+'REPART CREDITS PROG BGE (A)'!J180</f>
        <v>#REF!</v>
      </c>
      <c r="K180" s="11" t="e">
        <f t="shared" si="8"/>
        <v>#REF!</v>
      </c>
      <c r="L180" s="11" t="e">
        <f t="shared" si="6"/>
        <v>#REF!</v>
      </c>
    </row>
    <row r="181" spans="1:12" x14ac:dyDescent="0.35">
      <c r="A181" s="43" t="s">
        <v>16</v>
      </c>
      <c r="B181" s="19" t="s">
        <v>36</v>
      </c>
      <c r="C181" s="11" t="e">
        <f>'REPART CREDITS ACTION BGE (O)'!#REF!+'REPART CREDITS PROG BGE (A)'!C181</f>
        <v>#REF!</v>
      </c>
      <c r="D181" s="11" t="e">
        <f>'REPART CREDITS ACTION BGE (O)'!#REF!+'REPART CREDITS PROG BGE (A)'!D181</f>
        <v>#REF!</v>
      </c>
      <c r="E181" s="11" t="e">
        <f>'REPART CREDITS ACTION BGE (O)'!#REF!+'REPART CREDITS PROG BGE (A)'!E181</f>
        <v>#REF!</v>
      </c>
      <c r="F181" s="11" t="e">
        <f>'REPART CREDITS ACTION BGE (O)'!#REF!+'REPART CREDITS PROG BGE (A)'!F181</f>
        <v>#REF!</v>
      </c>
      <c r="G181" s="11" t="e">
        <f>'REPART CREDITS ACTION BGE (O)'!#REF!+'REPART CREDITS PROG BGE (A)'!G181</f>
        <v>#REF!</v>
      </c>
      <c r="H181" s="11" t="e">
        <f>'REPART CREDITS ACTION BGE (O)'!#REF!+'REPART CREDITS PROG BGE (A)'!H181</f>
        <v>#REF!</v>
      </c>
      <c r="I181" s="11" t="e">
        <f>'REPART CREDITS ACTION BGE (O)'!#REF!+'REPART CREDITS PROG BGE (A)'!I181</f>
        <v>#REF!</v>
      </c>
      <c r="J181" s="11" t="e">
        <f>'REPART CREDITS ACTION BGE (O)'!#REF!+'REPART CREDITS PROG BGE (A)'!J181</f>
        <v>#REF!</v>
      </c>
      <c r="K181" s="11" t="e">
        <f t="shared" si="8"/>
        <v>#REF!</v>
      </c>
      <c r="L181" s="11" t="e">
        <f t="shared" si="6"/>
        <v>#REF!</v>
      </c>
    </row>
    <row r="182" spans="1:12" x14ac:dyDescent="0.35">
      <c r="A182" s="43" t="s">
        <v>16</v>
      </c>
      <c r="B182" s="19" t="s">
        <v>34</v>
      </c>
      <c r="C182" s="11" t="e">
        <f>'REPART CREDITS ACTION BGE (O)'!#REF!+'REPART CREDITS PROG BGE (A)'!C182</f>
        <v>#REF!</v>
      </c>
      <c r="D182" s="11" t="e">
        <f>'REPART CREDITS ACTION BGE (O)'!#REF!+'REPART CREDITS PROG BGE (A)'!D182</f>
        <v>#REF!</v>
      </c>
      <c r="E182" s="11" t="e">
        <f>'REPART CREDITS ACTION BGE (O)'!#REF!+'REPART CREDITS PROG BGE (A)'!E182</f>
        <v>#REF!</v>
      </c>
      <c r="F182" s="11" t="e">
        <f>'REPART CREDITS ACTION BGE (O)'!#REF!+'REPART CREDITS PROG BGE (A)'!F182</f>
        <v>#REF!</v>
      </c>
      <c r="G182" s="11" t="e">
        <f>'REPART CREDITS ACTION BGE (O)'!#REF!+'REPART CREDITS PROG BGE (A)'!G182</f>
        <v>#REF!</v>
      </c>
      <c r="H182" s="11" t="e">
        <f>'REPART CREDITS ACTION BGE (O)'!#REF!+'REPART CREDITS PROG BGE (A)'!H182</f>
        <v>#REF!</v>
      </c>
      <c r="I182" s="11" t="e">
        <f>'REPART CREDITS ACTION BGE (O)'!#REF!+'REPART CREDITS PROG BGE (A)'!I182</f>
        <v>#REF!</v>
      </c>
      <c r="J182" s="11" t="e">
        <f>'REPART CREDITS ACTION BGE (O)'!#REF!+'REPART CREDITS PROG BGE (A)'!J182</f>
        <v>#REF!</v>
      </c>
      <c r="K182" s="11" t="e">
        <f t="shared" si="8"/>
        <v>#REF!</v>
      </c>
      <c r="L182" s="11" t="e">
        <f t="shared" si="6"/>
        <v>#REF!</v>
      </c>
    </row>
    <row r="183" spans="1:12" x14ac:dyDescent="0.35">
      <c r="A183" s="43" t="s">
        <v>16</v>
      </c>
      <c r="B183" s="19" t="s">
        <v>35</v>
      </c>
      <c r="C183" s="11" t="e">
        <f>'REPART CREDITS ACTION BGE (O)'!#REF!+'REPART CREDITS PROG BGE (A)'!C183</f>
        <v>#REF!</v>
      </c>
      <c r="D183" s="11" t="e">
        <f>'REPART CREDITS ACTION BGE (O)'!#REF!+'REPART CREDITS PROG BGE (A)'!D183</f>
        <v>#REF!</v>
      </c>
      <c r="E183" s="11" t="e">
        <f>'REPART CREDITS ACTION BGE (O)'!#REF!+'REPART CREDITS PROG BGE (A)'!E183</f>
        <v>#REF!</v>
      </c>
      <c r="F183" s="11" t="e">
        <f>'REPART CREDITS ACTION BGE (O)'!#REF!+'REPART CREDITS PROG BGE (A)'!F183</f>
        <v>#REF!</v>
      </c>
      <c r="G183" s="11" t="e">
        <f>'REPART CREDITS ACTION BGE (O)'!#REF!+'REPART CREDITS PROG BGE (A)'!G183</f>
        <v>#REF!</v>
      </c>
      <c r="H183" s="11" t="e">
        <f>'REPART CREDITS ACTION BGE (O)'!#REF!+'REPART CREDITS PROG BGE (A)'!H183</f>
        <v>#REF!</v>
      </c>
      <c r="I183" s="11" t="e">
        <f>'REPART CREDITS ACTION BGE (O)'!#REF!+'REPART CREDITS PROG BGE (A)'!I183</f>
        <v>#REF!</v>
      </c>
      <c r="J183" s="11" t="e">
        <f>'REPART CREDITS ACTION BGE (O)'!#REF!+'REPART CREDITS PROG BGE (A)'!J183</f>
        <v>#REF!</v>
      </c>
      <c r="K183" s="11" t="e">
        <f t="shared" si="8"/>
        <v>#REF!</v>
      </c>
      <c r="L183" s="11" t="e">
        <f t="shared" si="6"/>
        <v>#REF!</v>
      </c>
    </row>
    <row r="184" spans="1:12" x14ac:dyDescent="0.35">
      <c r="A184" s="43" t="s">
        <v>16</v>
      </c>
      <c r="B184" s="19" t="s">
        <v>36</v>
      </c>
      <c r="C184" s="11" t="e">
        <f>'REPART CREDITS ACTION BGE (O)'!#REF!+'REPART CREDITS PROG BGE (A)'!C184</f>
        <v>#REF!</v>
      </c>
      <c r="D184" s="11" t="e">
        <f>'REPART CREDITS ACTION BGE (O)'!#REF!+'REPART CREDITS PROG BGE (A)'!D184</f>
        <v>#REF!</v>
      </c>
      <c r="E184" s="11" t="e">
        <f>'REPART CREDITS ACTION BGE (O)'!#REF!+'REPART CREDITS PROG BGE (A)'!E184</f>
        <v>#REF!</v>
      </c>
      <c r="F184" s="11" t="e">
        <f>'REPART CREDITS ACTION BGE (O)'!#REF!+'REPART CREDITS PROG BGE (A)'!F184</f>
        <v>#REF!</v>
      </c>
      <c r="G184" s="11" t="e">
        <f>'REPART CREDITS ACTION BGE (O)'!#REF!+'REPART CREDITS PROG BGE (A)'!G184</f>
        <v>#REF!</v>
      </c>
      <c r="H184" s="11" t="e">
        <f>'REPART CREDITS ACTION BGE (O)'!#REF!+'REPART CREDITS PROG BGE (A)'!H184</f>
        <v>#REF!</v>
      </c>
      <c r="I184" s="11" t="e">
        <f>'REPART CREDITS ACTION BGE (O)'!#REF!+'REPART CREDITS PROG BGE (A)'!I184</f>
        <v>#REF!</v>
      </c>
      <c r="J184" s="11" t="e">
        <f>'REPART CREDITS ACTION BGE (O)'!#REF!+'REPART CREDITS PROG BGE (A)'!J184</f>
        <v>#REF!</v>
      </c>
      <c r="K184" s="11" t="e">
        <f t="shared" si="8"/>
        <v>#REF!</v>
      </c>
      <c r="L184" s="11" t="e">
        <f t="shared" si="6"/>
        <v>#REF!</v>
      </c>
    </row>
    <row r="185" spans="1:12" x14ac:dyDescent="0.35">
      <c r="A185" s="43" t="s">
        <v>16</v>
      </c>
      <c r="B185" s="19" t="s">
        <v>34</v>
      </c>
      <c r="C185" s="11" t="e">
        <f>'REPART CREDITS ACTION BGE (O)'!#REF!+'REPART CREDITS PROG BGE (A)'!C185</f>
        <v>#REF!</v>
      </c>
      <c r="D185" s="11" t="e">
        <f>'REPART CREDITS ACTION BGE (O)'!#REF!+'REPART CREDITS PROG BGE (A)'!D185</f>
        <v>#REF!</v>
      </c>
      <c r="E185" s="11" t="e">
        <f>'REPART CREDITS ACTION BGE (O)'!#REF!+'REPART CREDITS PROG BGE (A)'!E185</f>
        <v>#REF!</v>
      </c>
      <c r="F185" s="11" t="e">
        <f>'REPART CREDITS ACTION BGE (O)'!#REF!+'REPART CREDITS PROG BGE (A)'!F185</f>
        <v>#REF!</v>
      </c>
      <c r="G185" s="11" t="e">
        <f>'REPART CREDITS ACTION BGE (O)'!#REF!+'REPART CREDITS PROG BGE (A)'!G185</f>
        <v>#REF!</v>
      </c>
      <c r="H185" s="11" t="e">
        <f>'REPART CREDITS ACTION BGE (O)'!#REF!+'REPART CREDITS PROG BGE (A)'!H185</f>
        <v>#REF!</v>
      </c>
      <c r="I185" s="11" t="e">
        <f>'REPART CREDITS ACTION BGE (O)'!#REF!+'REPART CREDITS PROG BGE (A)'!I185</f>
        <v>#REF!</v>
      </c>
      <c r="J185" s="11" t="e">
        <f>'REPART CREDITS ACTION BGE (O)'!#REF!+'REPART CREDITS PROG BGE (A)'!J185</f>
        <v>#REF!</v>
      </c>
      <c r="K185" s="11" t="e">
        <f t="shared" si="8"/>
        <v>#REF!</v>
      </c>
      <c r="L185" s="11" t="e">
        <f t="shared" si="6"/>
        <v>#REF!</v>
      </c>
    </row>
    <row r="186" spans="1:12" x14ac:dyDescent="0.35">
      <c r="A186" s="43" t="s">
        <v>16</v>
      </c>
      <c r="B186" s="19" t="s">
        <v>35</v>
      </c>
      <c r="C186" s="11" t="e">
        <f>'REPART CREDITS ACTION BGE (O)'!#REF!+'REPART CREDITS PROG BGE (A)'!C186</f>
        <v>#REF!</v>
      </c>
      <c r="D186" s="11" t="e">
        <f>'REPART CREDITS ACTION BGE (O)'!#REF!+'REPART CREDITS PROG BGE (A)'!D186</f>
        <v>#REF!</v>
      </c>
      <c r="E186" s="11" t="e">
        <f>'REPART CREDITS ACTION BGE (O)'!#REF!+'REPART CREDITS PROG BGE (A)'!E186</f>
        <v>#REF!</v>
      </c>
      <c r="F186" s="11" t="e">
        <f>'REPART CREDITS ACTION BGE (O)'!#REF!+'REPART CREDITS PROG BGE (A)'!F186</f>
        <v>#REF!</v>
      </c>
      <c r="G186" s="11" t="e">
        <f>'REPART CREDITS ACTION BGE (O)'!#REF!+'REPART CREDITS PROG BGE (A)'!G186</f>
        <v>#REF!</v>
      </c>
      <c r="H186" s="11" t="e">
        <f>'REPART CREDITS ACTION BGE (O)'!#REF!+'REPART CREDITS PROG BGE (A)'!H186</f>
        <v>#REF!</v>
      </c>
      <c r="I186" s="11" t="e">
        <f>'REPART CREDITS ACTION BGE (O)'!#REF!+'REPART CREDITS PROG BGE (A)'!I186</f>
        <v>#REF!</v>
      </c>
      <c r="J186" s="11" t="e">
        <f>'REPART CREDITS ACTION BGE (O)'!#REF!+'REPART CREDITS PROG BGE (A)'!J186</f>
        <v>#REF!</v>
      </c>
      <c r="K186" s="11" t="e">
        <f t="shared" si="8"/>
        <v>#REF!</v>
      </c>
      <c r="L186" s="11" t="e">
        <f t="shared" si="6"/>
        <v>#REF!</v>
      </c>
    </row>
    <row r="187" spans="1:12" x14ac:dyDescent="0.35">
      <c r="A187" s="43" t="s">
        <v>16</v>
      </c>
      <c r="B187" s="19" t="s">
        <v>36</v>
      </c>
      <c r="C187" s="11" t="e">
        <f>'REPART CREDITS ACTION BGE (O)'!#REF!+'REPART CREDITS PROG BGE (A)'!C187</f>
        <v>#REF!</v>
      </c>
      <c r="D187" s="11" t="e">
        <f>'REPART CREDITS ACTION BGE (O)'!#REF!+'REPART CREDITS PROG BGE (A)'!D187</f>
        <v>#REF!</v>
      </c>
      <c r="E187" s="11" t="e">
        <f>'REPART CREDITS ACTION BGE (O)'!#REF!+'REPART CREDITS PROG BGE (A)'!E187</f>
        <v>#REF!</v>
      </c>
      <c r="F187" s="11" t="e">
        <f>'REPART CREDITS ACTION BGE (O)'!#REF!+'REPART CREDITS PROG BGE (A)'!F187</f>
        <v>#REF!</v>
      </c>
      <c r="G187" s="11" t="e">
        <f>'REPART CREDITS ACTION BGE (O)'!#REF!+'REPART CREDITS PROG BGE (A)'!G187</f>
        <v>#REF!</v>
      </c>
      <c r="H187" s="11" t="e">
        <f>'REPART CREDITS ACTION BGE (O)'!#REF!+'REPART CREDITS PROG BGE (A)'!H187</f>
        <v>#REF!</v>
      </c>
      <c r="I187" s="11" t="e">
        <f>'REPART CREDITS ACTION BGE (O)'!#REF!+'REPART CREDITS PROG BGE (A)'!I187</f>
        <v>#REF!</v>
      </c>
      <c r="J187" s="11" t="e">
        <f>'REPART CREDITS ACTION BGE (O)'!#REF!+'REPART CREDITS PROG BGE (A)'!J187</f>
        <v>#REF!</v>
      </c>
      <c r="K187" s="11" t="e">
        <f t="shared" si="8"/>
        <v>#REF!</v>
      </c>
      <c r="L187" s="11" t="e">
        <f t="shared" si="6"/>
        <v>#REF!</v>
      </c>
    </row>
    <row r="188" spans="1:12" x14ac:dyDescent="0.35">
      <c r="A188" s="43" t="s">
        <v>16</v>
      </c>
      <c r="B188" s="19" t="s">
        <v>34</v>
      </c>
      <c r="C188" s="11" t="e">
        <f>'REPART CREDITS ACTION BGE (O)'!#REF!+'REPART CREDITS PROG BGE (A)'!C188</f>
        <v>#REF!</v>
      </c>
      <c r="D188" s="11" t="e">
        <f>'REPART CREDITS ACTION BGE (O)'!#REF!+'REPART CREDITS PROG BGE (A)'!D188</f>
        <v>#REF!</v>
      </c>
      <c r="E188" s="11" t="e">
        <f>'REPART CREDITS ACTION BGE (O)'!#REF!+'REPART CREDITS PROG BGE (A)'!E188</f>
        <v>#REF!</v>
      </c>
      <c r="F188" s="11" t="e">
        <f>'REPART CREDITS ACTION BGE (O)'!#REF!+'REPART CREDITS PROG BGE (A)'!F188</f>
        <v>#REF!</v>
      </c>
      <c r="G188" s="11" t="e">
        <f>'REPART CREDITS ACTION BGE (O)'!#REF!+'REPART CREDITS PROG BGE (A)'!G188</f>
        <v>#REF!</v>
      </c>
      <c r="H188" s="11" t="e">
        <f>'REPART CREDITS ACTION BGE (O)'!#REF!+'REPART CREDITS PROG BGE (A)'!H188</f>
        <v>#REF!</v>
      </c>
      <c r="I188" s="11" t="e">
        <f>'REPART CREDITS ACTION BGE (O)'!#REF!+'REPART CREDITS PROG BGE (A)'!I188</f>
        <v>#REF!</v>
      </c>
      <c r="J188" s="11" t="e">
        <f>'REPART CREDITS ACTION BGE (O)'!#REF!+'REPART CREDITS PROG BGE (A)'!J188</f>
        <v>#REF!</v>
      </c>
      <c r="K188" s="11" t="e">
        <f t="shared" si="8"/>
        <v>#REF!</v>
      </c>
      <c r="L188" s="11" t="e">
        <f t="shared" si="6"/>
        <v>#REF!</v>
      </c>
    </row>
    <row r="189" spans="1:12" x14ac:dyDescent="0.35">
      <c r="A189" s="43" t="s">
        <v>16</v>
      </c>
      <c r="B189" s="19" t="s">
        <v>35</v>
      </c>
      <c r="C189" s="11" t="e">
        <f>'REPART CREDITS ACTION BGE (O)'!#REF!+'REPART CREDITS PROG BGE (A)'!C189</f>
        <v>#REF!</v>
      </c>
      <c r="D189" s="11" t="e">
        <f>'REPART CREDITS ACTION BGE (O)'!#REF!+'REPART CREDITS PROG BGE (A)'!D189</f>
        <v>#REF!</v>
      </c>
      <c r="E189" s="11" t="e">
        <f>'REPART CREDITS ACTION BGE (O)'!#REF!+'REPART CREDITS PROG BGE (A)'!E189</f>
        <v>#REF!</v>
      </c>
      <c r="F189" s="11" t="e">
        <f>'REPART CREDITS ACTION BGE (O)'!#REF!+'REPART CREDITS PROG BGE (A)'!F189</f>
        <v>#REF!</v>
      </c>
      <c r="G189" s="11" t="e">
        <f>'REPART CREDITS ACTION BGE (O)'!#REF!+'REPART CREDITS PROG BGE (A)'!G189</f>
        <v>#REF!</v>
      </c>
      <c r="H189" s="11" t="e">
        <f>'REPART CREDITS ACTION BGE (O)'!#REF!+'REPART CREDITS PROG BGE (A)'!H189</f>
        <v>#REF!</v>
      </c>
      <c r="I189" s="11" t="e">
        <f>'REPART CREDITS ACTION BGE (O)'!#REF!+'REPART CREDITS PROG BGE (A)'!I189</f>
        <v>#REF!</v>
      </c>
      <c r="J189" s="11" t="e">
        <f>'REPART CREDITS ACTION BGE (O)'!#REF!+'REPART CREDITS PROG BGE (A)'!J189</f>
        <v>#REF!</v>
      </c>
      <c r="K189" s="11" t="e">
        <f t="shared" si="8"/>
        <v>#REF!</v>
      </c>
      <c r="L189" s="11" t="e">
        <f t="shared" si="6"/>
        <v>#REF!</v>
      </c>
    </row>
    <row r="190" spans="1:12" x14ac:dyDescent="0.35">
      <c r="A190" s="43" t="s">
        <v>16</v>
      </c>
      <c r="B190" s="19" t="s">
        <v>36</v>
      </c>
      <c r="C190" s="11" t="e">
        <f>'REPART CREDITS ACTION BGE (O)'!#REF!+'REPART CREDITS PROG BGE (A)'!C190</f>
        <v>#REF!</v>
      </c>
      <c r="D190" s="11" t="e">
        <f>'REPART CREDITS ACTION BGE (O)'!#REF!+'REPART CREDITS PROG BGE (A)'!D190</f>
        <v>#REF!</v>
      </c>
      <c r="E190" s="11" t="e">
        <f>'REPART CREDITS ACTION BGE (O)'!#REF!+'REPART CREDITS PROG BGE (A)'!E190</f>
        <v>#REF!</v>
      </c>
      <c r="F190" s="11" t="e">
        <f>'REPART CREDITS ACTION BGE (O)'!#REF!+'REPART CREDITS PROG BGE (A)'!F190</f>
        <v>#REF!</v>
      </c>
      <c r="G190" s="11" t="e">
        <f>'REPART CREDITS ACTION BGE (O)'!#REF!+'REPART CREDITS PROG BGE (A)'!G190</f>
        <v>#REF!</v>
      </c>
      <c r="H190" s="11" t="e">
        <f>'REPART CREDITS ACTION BGE (O)'!#REF!+'REPART CREDITS PROG BGE (A)'!H190</f>
        <v>#REF!</v>
      </c>
      <c r="I190" s="11" t="e">
        <f>'REPART CREDITS ACTION BGE (O)'!#REF!+'REPART CREDITS PROG BGE (A)'!I190</f>
        <v>#REF!</v>
      </c>
      <c r="J190" s="11" t="e">
        <f>'REPART CREDITS ACTION BGE (O)'!#REF!+'REPART CREDITS PROG BGE (A)'!J190</f>
        <v>#REF!</v>
      </c>
      <c r="K190" s="11" t="e">
        <f t="shared" si="8"/>
        <v>#REF!</v>
      </c>
      <c r="L190" s="11" t="e">
        <f t="shared" si="6"/>
        <v>#REF!</v>
      </c>
    </row>
    <row r="191" spans="1:12" x14ac:dyDescent="0.35">
      <c r="A191" s="43" t="s">
        <v>16</v>
      </c>
      <c r="B191" s="19" t="s">
        <v>34</v>
      </c>
      <c r="C191" s="11" t="e">
        <f>'REPART CREDITS ACTION BGE (O)'!#REF!+'REPART CREDITS PROG BGE (A)'!C191</f>
        <v>#REF!</v>
      </c>
      <c r="D191" s="11" t="e">
        <f>'REPART CREDITS ACTION BGE (O)'!#REF!+'REPART CREDITS PROG BGE (A)'!D191</f>
        <v>#REF!</v>
      </c>
      <c r="E191" s="11" t="e">
        <f>'REPART CREDITS ACTION BGE (O)'!#REF!+'REPART CREDITS PROG BGE (A)'!E191</f>
        <v>#REF!</v>
      </c>
      <c r="F191" s="11" t="e">
        <f>'REPART CREDITS ACTION BGE (O)'!#REF!+'REPART CREDITS PROG BGE (A)'!F191</f>
        <v>#REF!</v>
      </c>
      <c r="G191" s="11" t="e">
        <f>'REPART CREDITS ACTION BGE (O)'!#REF!+'REPART CREDITS PROG BGE (A)'!G191</f>
        <v>#REF!</v>
      </c>
      <c r="H191" s="11" t="e">
        <f>'REPART CREDITS ACTION BGE (O)'!#REF!+'REPART CREDITS PROG BGE (A)'!H191</f>
        <v>#REF!</v>
      </c>
      <c r="I191" s="11" t="e">
        <f>'REPART CREDITS ACTION BGE (O)'!#REF!+'REPART CREDITS PROG BGE (A)'!I191</f>
        <v>#REF!</v>
      </c>
      <c r="J191" s="11" t="e">
        <f>'REPART CREDITS ACTION BGE (O)'!#REF!+'REPART CREDITS PROG BGE (A)'!J191</f>
        <v>#REF!</v>
      </c>
      <c r="K191" s="11" t="e">
        <f t="shared" si="8"/>
        <v>#REF!</v>
      </c>
      <c r="L191" s="11" t="e">
        <f t="shared" si="6"/>
        <v>#REF!</v>
      </c>
    </row>
    <row r="192" spans="1:12" x14ac:dyDescent="0.35">
      <c r="A192" s="43" t="s">
        <v>16</v>
      </c>
      <c r="B192" s="19" t="s">
        <v>35</v>
      </c>
      <c r="C192" s="11" t="e">
        <f>'REPART CREDITS ACTION BGE (O)'!#REF!+'REPART CREDITS PROG BGE (A)'!C192</f>
        <v>#REF!</v>
      </c>
      <c r="D192" s="11" t="e">
        <f>'REPART CREDITS ACTION BGE (O)'!#REF!+'REPART CREDITS PROG BGE (A)'!D192</f>
        <v>#REF!</v>
      </c>
      <c r="E192" s="11" t="e">
        <f>'REPART CREDITS ACTION BGE (O)'!#REF!+'REPART CREDITS PROG BGE (A)'!E192</f>
        <v>#REF!</v>
      </c>
      <c r="F192" s="11" t="e">
        <f>'REPART CREDITS ACTION BGE (O)'!#REF!+'REPART CREDITS PROG BGE (A)'!F192</f>
        <v>#REF!</v>
      </c>
      <c r="G192" s="11" t="e">
        <f>'REPART CREDITS ACTION BGE (O)'!#REF!+'REPART CREDITS PROG BGE (A)'!G192</f>
        <v>#REF!</v>
      </c>
      <c r="H192" s="11" t="e">
        <f>'REPART CREDITS ACTION BGE (O)'!#REF!+'REPART CREDITS PROG BGE (A)'!H192</f>
        <v>#REF!</v>
      </c>
      <c r="I192" s="11" t="e">
        <f>'REPART CREDITS ACTION BGE (O)'!#REF!+'REPART CREDITS PROG BGE (A)'!I192</f>
        <v>#REF!</v>
      </c>
      <c r="J192" s="11" t="e">
        <f>'REPART CREDITS ACTION BGE (O)'!#REF!+'REPART CREDITS PROG BGE (A)'!J192</f>
        <v>#REF!</v>
      </c>
      <c r="K192" s="11" t="e">
        <f t="shared" si="8"/>
        <v>#REF!</v>
      </c>
      <c r="L192" s="11" t="e">
        <f t="shared" si="6"/>
        <v>#REF!</v>
      </c>
    </row>
    <row r="193" spans="1:12" x14ac:dyDescent="0.35">
      <c r="A193" s="43" t="s">
        <v>16</v>
      </c>
      <c r="B193" s="19" t="s">
        <v>36</v>
      </c>
      <c r="C193" s="11" t="e">
        <f>'REPART CREDITS ACTION BGE (O)'!#REF!+'REPART CREDITS PROG BGE (A)'!C193</f>
        <v>#REF!</v>
      </c>
      <c r="D193" s="11" t="e">
        <f>'REPART CREDITS ACTION BGE (O)'!#REF!+'REPART CREDITS PROG BGE (A)'!D193</f>
        <v>#REF!</v>
      </c>
      <c r="E193" s="11" t="e">
        <f>'REPART CREDITS ACTION BGE (O)'!#REF!+'REPART CREDITS PROG BGE (A)'!E193</f>
        <v>#REF!</v>
      </c>
      <c r="F193" s="11" t="e">
        <f>'REPART CREDITS ACTION BGE (O)'!#REF!+'REPART CREDITS PROG BGE (A)'!F193</f>
        <v>#REF!</v>
      </c>
      <c r="G193" s="11" t="e">
        <f>'REPART CREDITS ACTION BGE (O)'!#REF!+'REPART CREDITS PROG BGE (A)'!G193</f>
        <v>#REF!</v>
      </c>
      <c r="H193" s="11" t="e">
        <f>'REPART CREDITS ACTION BGE (O)'!#REF!+'REPART CREDITS PROG BGE (A)'!H193</f>
        <v>#REF!</v>
      </c>
      <c r="I193" s="11" t="e">
        <f>'REPART CREDITS ACTION BGE (O)'!#REF!+'REPART CREDITS PROG BGE (A)'!I193</f>
        <v>#REF!</v>
      </c>
      <c r="J193" s="11" t="e">
        <f>'REPART CREDITS ACTION BGE (O)'!#REF!+'REPART CREDITS PROG BGE (A)'!J193</f>
        <v>#REF!</v>
      </c>
      <c r="K193" s="11" t="e">
        <f t="shared" si="8"/>
        <v>#REF!</v>
      </c>
      <c r="L193" s="11" t="e">
        <f t="shared" si="6"/>
        <v>#REF!</v>
      </c>
    </row>
    <row r="194" spans="1:12" x14ac:dyDescent="0.35">
      <c r="A194" s="43" t="s">
        <v>16</v>
      </c>
      <c r="B194" s="19" t="s">
        <v>34</v>
      </c>
      <c r="C194" s="11" t="e">
        <f>'REPART CREDITS ACTION BGE (O)'!#REF!+'REPART CREDITS PROG BGE (A)'!C194</f>
        <v>#REF!</v>
      </c>
      <c r="D194" s="11" t="e">
        <f>'REPART CREDITS ACTION BGE (O)'!#REF!+'REPART CREDITS PROG BGE (A)'!D194</f>
        <v>#REF!</v>
      </c>
      <c r="E194" s="11" t="e">
        <f>'REPART CREDITS ACTION BGE (O)'!#REF!+'REPART CREDITS PROG BGE (A)'!E194</f>
        <v>#REF!</v>
      </c>
      <c r="F194" s="11" t="e">
        <f>'REPART CREDITS ACTION BGE (O)'!#REF!+'REPART CREDITS PROG BGE (A)'!F194</f>
        <v>#REF!</v>
      </c>
      <c r="G194" s="11" t="e">
        <f>'REPART CREDITS ACTION BGE (O)'!#REF!+'REPART CREDITS PROG BGE (A)'!G194</f>
        <v>#REF!</v>
      </c>
      <c r="H194" s="11" t="e">
        <f>'REPART CREDITS ACTION BGE (O)'!#REF!+'REPART CREDITS PROG BGE (A)'!H194</f>
        <v>#REF!</v>
      </c>
      <c r="I194" s="11" t="e">
        <f>'REPART CREDITS ACTION BGE (O)'!#REF!+'REPART CREDITS PROG BGE (A)'!I194</f>
        <v>#REF!</v>
      </c>
      <c r="J194" s="11" t="e">
        <f>'REPART CREDITS ACTION BGE (O)'!#REF!+'REPART CREDITS PROG BGE (A)'!J194</f>
        <v>#REF!</v>
      </c>
      <c r="K194" s="11" t="e">
        <f t="shared" si="8"/>
        <v>#REF!</v>
      </c>
      <c r="L194" s="11" t="e">
        <f t="shared" si="6"/>
        <v>#REF!</v>
      </c>
    </row>
    <row r="195" spans="1:12" x14ac:dyDescent="0.35">
      <c r="A195" s="43" t="s">
        <v>16</v>
      </c>
      <c r="B195" s="19" t="s">
        <v>35</v>
      </c>
      <c r="C195" s="11" t="e">
        <f>'REPART CREDITS ACTION BGE (O)'!#REF!+'REPART CREDITS PROG BGE (A)'!C195</f>
        <v>#REF!</v>
      </c>
      <c r="D195" s="11" t="e">
        <f>'REPART CREDITS ACTION BGE (O)'!#REF!+'REPART CREDITS PROG BGE (A)'!D195</f>
        <v>#REF!</v>
      </c>
      <c r="E195" s="11" t="e">
        <f>'REPART CREDITS ACTION BGE (O)'!#REF!+'REPART CREDITS PROG BGE (A)'!E195</f>
        <v>#REF!</v>
      </c>
      <c r="F195" s="11" t="e">
        <f>'REPART CREDITS ACTION BGE (O)'!#REF!+'REPART CREDITS PROG BGE (A)'!F195</f>
        <v>#REF!</v>
      </c>
      <c r="G195" s="11" t="e">
        <f>'REPART CREDITS ACTION BGE (O)'!#REF!+'REPART CREDITS PROG BGE (A)'!G195</f>
        <v>#REF!</v>
      </c>
      <c r="H195" s="11" t="e">
        <f>'REPART CREDITS ACTION BGE (O)'!#REF!+'REPART CREDITS PROG BGE (A)'!H195</f>
        <v>#REF!</v>
      </c>
      <c r="I195" s="11" t="e">
        <f>'REPART CREDITS ACTION BGE (O)'!#REF!+'REPART CREDITS PROG BGE (A)'!I195</f>
        <v>#REF!</v>
      </c>
      <c r="J195" s="11" t="e">
        <f>'REPART CREDITS ACTION BGE (O)'!#REF!+'REPART CREDITS PROG BGE (A)'!J195</f>
        <v>#REF!</v>
      </c>
      <c r="K195" s="11" t="e">
        <f t="shared" si="8"/>
        <v>#REF!</v>
      </c>
      <c r="L195" s="11" t="e">
        <f t="shared" si="6"/>
        <v>#REF!</v>
      </c>
    </row>
    <row r="196" spans="1:12" x14ac:dyDescent="0.35">
      <c r="A196" s="43" t="s">
        <v>16</v>
      </c>
      <c r="B196" s="19" t="s">
        <v>36</v>
      </c>
      <c r="C196" s="11" t="e">
        <f>'REPART CREDITS ACTION BGE (O)'!#REF!+'REPART CREDITS PROG BGE (A)'!C196</f>
        <v>#REF!</v>
      </c>
      <c r="D196" s="11" t="e">
        <f>'REPART CREDITS ACTION BGE (O)'!#REF!+'REPART CREDITS PROG BGE (A)'!D196</f>
        <v>#REF!</v>
      </c>
      <c r="E196" s="11" t="e">
        <f>'REPART CREDITS ACTION BGE (O)'!#REF!+'REPART CREDITS PROG BGE (A)'!E196</f>
        <v>#REF!</v>
      </c>
      <c r="F196" s="11" t="e">
        <f>'REPART CREDITS ACTION BGE (O)'!#REF!+'REPART CREDITS PROG BGE (A)'!F196</f>
        <v>#REF!</v>
      </c>
      <c r="G196" s="11" t="e">
        <f>'REPART CREDITS ACTION BGE (O)'!#REF!+'REPART CREDITS PROG BGE (A)'!G196</f>
        <v>#REF!</v>
      </c>
      <c r="H196" s="11" t="e">
        <f>'REPART CREDITS ACTION BGE (O)'!#REF!+'REPART CREDITS PROG BGE (A)'!H196</f>
        <v>#REF!</v>
      </c>
      <c r="I196" s="11" t="e">
        <f>'REPART CREDITS ACTION BGE (O)'!#REF!+'REPART CREDITS PROG BGE (A)'!I196</f>
        <v>#REF!</v>
      </c>
      <c r="J196" s="11" t="e">
        <f>'REPART CREDITS ACTION BGE (O)'!#REF!+'REPART CREDITS PROG BGE (A)'!J196</f>
        <v>#REF!</v>
      </c>
      <c r="K196" s="11" t="e">
        <f t="shared" si="8"/>
        <v>#REF!</v>
      </c>
      <c r="L196" s="11" t="e">
        <f t="shared" si="6"/>
        <v>#REF!</v>
      </c>
    </row>
    <row r="197" spans="1:12" x14ac:dyDescent="0.35">
      <c r="A197" s="43" t="s">
        <v>16</v>
      </c>
      <c r="B197" s="19" t="s">
        <v>34</v>
      </c>
      <c r="C197" s="11" t="e">
        <f>'REPART CREDITS ACTION BGE (O)'!#REF!+'REPART CREDITS PROG BGE (A)'!C197</f>
        <v>#REF!</v>
      </c>
      <c r="D197" s="11" t="e">
        <f>'REPART CREDITS ACTION BGE (O)'!#REF!+'REPART CREDITS PROG BGE (A)'!D197</f>
        <v>#REF!</v>
      </c>
      <c r="E197" s="11" t="e">
        <f>'REPART CREDITS ACTION BGE (O)'!#REF!+'REPART CREDITS PROG BGE (A)'!E197</f>
        <v>#REF!</v>
      </c>
      <c r="F197" s="11" t="e">
        <f>'REPART CREDITS ACTION BGE (O)'!#REF!+'REPART CREDITS PROG BGE (A)'!F197</f>
        <v>#REF!</v>
      </c>
      <c r="G197" s="11" t="e">
        <f>'REPART CREDITS ACTION BGE (O)'!#REF!+'REPART CREDITS PROG BGE (A)'!G197</f>
        <v>#REF!</v>
      </c>
      <c r="H197" s="11" t="e">
        <f>'REPART CREDITS ACTION BGE (O)'!#REF!+'REPART CREDITS PROG BGE (A)'!H197</f>
        <v>#REF!</v>
      </c>
      <c r="I197" s="11" t="e">
        <f>'REPART CREDITS ACTION BGE (O)'!#REF!+'REPART CREDITS PROG BGE (A)'!I197</f>
        <v>#REF!</v>
      </c>
      <c r="J197" s="11" t="e">
        <f>'REPART CREDITS ACTION BGE (O)'!#REF!+'REPART CREDITS PROG BGE (A)'!J197</f>
        <v>#REF!</v>
      </c>
      <c r="K197" s="11" t="e">
        <f t="shared" si="8"/>
        <v>#REF!</v>
      </c>
      <c r="L197" s="11" t="e">
        <f t="shared" si="6"/>
        <v>#REF!</v>
      </c>
    </row>
    <row r="198" spans="1:12" x14ac:dyDescent="0.35">
      <c r="A198" s="43" t="s">
        <v>16</v>
      </c>
      <c r="B198" s="19" t="s">
        <v>35</v>
      </c>
      <c r="C198" s="11" t="e">
        <f>'REPART CREDITS ACTION BGE (O)'!#REF!+'REPART CREDITS PROG BGE (A)'!C198</f>
        <v>#REF!</v>
      </c>
      <c r="D198" s="11" t="e">
        <f>'REPART CREDITS ACTION BGE (O)'!#REF!+'REPART CREDITS PROG BGE (A)'!D198</f>
        <v>#REF!</v>
      </c>
      <c r="E198" s="11" t="e">
        <f>'REPART CREDITS ACTION BGE (O)'!#REF!+'REPART CREDITS PROG BGE (A)'!E198</f>
        <v>#REF!</v>
      </c>
      <c r="F198" s="11" t="e">
        <f>'REPART CREDITS ACTION BGE (O)'!#REF!+'REPART CREDITS PROG BGE (A)'!F198</f>
        <v>#REF!</v>
      </c>
      <c r="G198" s="11" t="e">
        <f>'REPART CREDITS ACTION BGE (O)'!#REF!+'REPART CREDITS PROG BGE (A)'!G198</f>
        <v>#REF!</v>
      </c>
      <c r="H198" s="11" t="e">
        <f>'REPART CREDITS ACTION BGE (O)'!#REF!+'REPART CREDITS PROG BGE (A)'!H198</f>
        <v>#REF!</v>
      </c>
      <c r="I198" s="11" t="e">
        <f>'REPART CREDITS ACTION BGE (O)'!#REF!+'REPART CREDITS PROG BGE (A)'!I198</f>
        <v>#REF!</v>
      </c>
      <c r="J198" s="11" t="e">
        <f>'REPART CREDITS ACTION BGE (O)'!#REF!+'REPART CREDITS PROG BGE (A)'!J198</f>
        <v>#REF!</v>
      </c>
      <c r="K198" s="11" t="e">
        <f t="shared" si="8"/>
        <v>#REF!</v>
      </c>
      <c r="L198" s="11" t="e">
        <f t="shared" si="6"/>
        <v>#REF!</v>
      </c>
    </row>
    <row r="199" spans="1:12" x14ac:dyDescent="0.35">
      <c r="A199" s="43" t="s">
        <v>16</v>
      </c>
      <c r="B199" s="19" t="s">
        <v>36</v>
      </c>
      <c r="C199" s="11" t="e">
        <f>'REPART CREDITS ACTION BGE (O)'!#REF!+'REPART CREDITS PROG BGE (A)'!C199</f>
        <v>#REF!</v>
      </c>
      <c r="D199" s="11" t="e">
        <f>'REPART CREDITS ACTION BGE (O)'!#REF!+'REPART CREDITS PROG BGE (A)'!D199</f>
        <v>#REF!</v>
      </c>
      <c r="E199" s="11" t="e">
        <f>'REPART CREDITS ACTION BGE (O)'!#REF!+'REPART CREDITS PROG BGE (A)'!E199</f>
        <v>#REF!</v>
      </c>
      <c r="F199" s="11" t="e">
        <f>'REPART CREDITS ACTION BGE (O)'!#REF!+'REPART CREDITS PROG BGE (A)'!F199</f>
        <v>#REF!</v>
      </c>
      <c r="G199" s="11" t="e">
        <f>'REPART CREDITS ACTION BGE (O)'!#REF!+'REPART CREDITS PROG BGE (A)'!G199</f>
        <v>#REF!</v>
      </c>
      <c r="H199" s="11" t="e">
        <f>'REPART CREDITS ACTION BGE (O)'!#REF!+'REPART CREDITS PROG BGE (A)'!H199</f>
        <v>#REF!</v>
      </c>
      <c r="I199" s="11" t="e">
        <f>'REPART CREDITS ACTION BGE (O)'!#REF!+'REPART CREDITS PROG BGE (A)'!I199</f>
        <v>#REF!</v>
      </c>
      <c r="J199" s="11" t="e">
        <f>'REPART CREDITS ACTION BGE (O)'!#REF!+'REPART CREDITS PROG BGE (A)'!J199</f>
        <v>#REF!</v>
      </c>
      <c r="K199" s="11" t="e">
        <f t="shared" si="8"/>
        <v>#REF!</v>
      </c>
      <c r="L199" s="11" t="e">
        <f t="shared" si="6"/>
        <v>#REF!</v>
      </c>
    </row>
    <row r="200" spans="1:12" x14ac:dyDescent="0.35">
      <c r="A200" s="43" t="s">
        <v>16</v>
      </c>
      <c r="B200" s="19" t="s">
        <v>34</v>
      </c>
      <c r="C200" s="11" t="e">
        <f>'REPART CREDITS ACTION BGE (O)'!#REF!+'REPART CREDITS PROG BGE (A)'!C200</f>
        <v>#REF!</v>
      </c>
      <c r="D200" s="11" t="e">
        <f>'REPART CREDITS ACTION BGE (O)'!#REF!+'REPART CREDITS PROG BGE (A)'!D200</f>
        <v>#REF!</v>
      </c>
      <c r="E200" s="11" t="e">
        <f>'REPART CREDITS ACTION BGE (O)'!#REF!+'REPART CREDITS PROG BGE (A)'!E200</f>
        <v>#REF!</v>
      </c>
      <c r="F200" s="11" t="e">
        <f>'REPART CREDITS ACTION BGE (O)'!#REF!+'REPART CREDITS PROG BGE (A)'!F200</f>
        <v>#REF!</v>
      </c>
      <c r="G200" s="11" t="e">
        <f>'REPART CREDITS ACTION BGE (O)'!#REF!+'REPART CREDITS PROG BGE (A)'!G200</f>
        <v>#REF!</v>
      </c>
      <c r="H200" s="11" t="e">
        <f>'REPART CREDITS ACTION BGE (O)'!#REF!+'REPART CREDITS PROG BGE (A)'!H200</f>
        <v>#REF!</v>
      </c>
      <c r="I200" s="11" t="e">
        <f>'REPART CREDITS ACTION BGE (O)'!#REF!+'REPART CREDITS PROG BGE (A)'!I200</f>
        <v>#REF!</v>
      </c>
      <c r="J200" s="11" t="e">
        <f>'REPART CREDITS ACTION BGE (O)'!#REF!+'REPART CREDITS PROG BGE (A)'!J200</f>
        <v>#REF!</v>
      </c>
      <c r="K200" s="11" t="e">
        <f t="shared" si="8"/>
        <v>#REF!</v>
      </c>
      <c r="L200" s="11" t="e">
        <f t="shared" si="6"/>
        <v>#REF!</v>
      </c>
    </row>
    <row r="201" spans="1:12" x14ac:dyDescent="0.35">
      <c r="A201" s="43" t="s">
        <v>16</v>
      </c>
      <c r="B201" s="19" t="s">
        <v>35</v>
      </c>
      <c r="C201" s="11" t="e">
        <f>'REPART CREDITS ACTION BGE (O)'!#REF!+'REPART CREDITS PROG BGE (A)'!C201</f>
        <v>#REF!</v>
      </c>
      <c r="D201" s="11" t="e">
        <f>'REPART CREDITS ACTION BGE (O)'!#REF!+'REPART CREDITS PROG BGE (A)'!D201</f>
        <v>#REF!</v>
      </c>
      <c r="E201" s="11" t="e">
        <f>'REPART CREDITS ACTION BGE (O)'!#REF!+'REPART CREDITS PROG BGE (A)'!E201</f>
        <v>#REF!</v>
      </c>
      <c r="F201" s="11" t="e">
        <f>'REPART CREDITS ACTION BGE (O)'!#REF!+'REPART CREDITS PROG BGE (A)'!F201</f>
        <v>#REF!</v>
      </c>
      <c r="G201" s="11" t="e">
        <f>'REPART CREDITS ACTION BGE (O)'!#REF!+'REPART CREDITS PROG BGE (A)'!G201</f>
        <v>#REF!</v>
      </c>
      <c r="H201" s="11" t="e">
        <f>'REPART CREDITS ACTION BGE (O)'!#REF!+'REPART CREDITS PROG BGE (A)'!H201</f>
        <v>#REF!</v>
      </c>
      <c r="I201" s="11" t="e">
        <f>'REPART CREDITS ACTION BGE (O)'!#REF!+'REPART CREDITS PROG BGE (A)'!I201</f>
        <v>#REF!</v>
      </c>
      <c r="J201" s="11" t="e">
        <f>'REPART CREDITS ACTION BGE (O)'!#REF!+'REPART CREDITS PROG BGE (A)'!J201</f>
        <v>#REF!</v>
      </c>
      <c r="K201" s="11" t="e">
        <f t="shared" si="8"/>
        <v>#REF!</v>
      </c>
      <c r="L201" s="11" t="e">
        <f t="shared" ref="L201:L203" si="9">+D201+F201+H201+J201</f>
        <v>#REF!</v>
      </c>
    </row>
    <row r="202" spans="1:12" x14ac:dyDescent="0.35">
      <c r="A202" s="43" t="s">
        <v>16</v>
      </c>
      <c r="B202" s="19" t="s">
        <v>36</v>
      </c>
      <c r="C202" s="11" t="e">
        <f>'REPART CREDITS ACTION BGE (O)'!#REF!+'REPART CREDITS PROG BGE (A)'!C202</f>
        <v>#REF!</v>
      </c>
      <c r="D202" s="11" t="e">
        <f>'REPART CREDITS ACTION BGE (O)'!#REF!+'REPART CREDITS PROG BGE (A)'!D202</f>
        <v>#REF!</v>
      </c>
      <c r="E202" s="11" t="e">
        <f>'REPART CREDITS ACTION BGE (O)'!#REF!+'REPART CREDITS PROG BGE (A)'!E202</f>
        <v>#REF!</v>
      </c>
      <c r="F202" s="11" t="e">
        <f>'REPART CREDITS ACTION BGE (O)'!#REF!+'REPART CREDITS PROG BGE (A)'!F202</f>
        <v>#REF!</v>
      </c>
      <c r="G202" s="11" t="e">
        <f>'REPART CREDITS ACTION BGE (O)'!#REF!+'REPART CREDITS PROG BGE (A)'!G202</f>
        <v>#REF!</v>
      </c>
      <c r="H202" s="11" t="e">
        <f>'REPART CREDITS ACTION BGE (O)'!#REF!+'REPART CREDITS PROG BGE (A)'!H202</f>
        <v>#REF!</v>
      </c>
      <c r="I202" s="11" t="e">
        <f>'REPART CREDITS ACTION BGE (O)'!#REF!+'REPART CREDITS PROG BGE (A)'!I202</f>
        <v>#REF!</v>
      </c>
      <c r="J202" s="11" t="e">
        <f>'REPART CREDITS ACTION BGE (O)'!#REF!+'REPART CREDITS PROG BGE (A)'!J202</f>
        <v>#REF!</v>
      </c>
      <c r="K202" s="11" t="e">
        <f t="shared" si="8"/>
        <v>#REF!</v>
      </c>
      <c r="L202" s="11" t="e">
        <f t="shared" si="9"/>
        <v>#REF!</v>
      </c>
    </row>
    <row r="203" spans="1:12" ht="15.5" x14ac:dyDescent="0.35">
      <c r="B203" s="13" t="s">
        <v>40</v>
      </c>
      <c r="C203" s="14" t="e">
        <f>'REPART CREDITS ACTION BGE (O)'!#REF!+'REPART CREDITS PROG BGE (A)'!C203</f>
        <v>#REF!</v>
      </c>
      <c r="D203" s="14" t="e">
        <f>'REPART CREDITS ACTION BGE (O)'!#REF!+'REPART CREDITS PROG BGE (A)'!D203</f>
        <v>#REF!</v>
      </c>
      <c r="E203" s="14" t="e">
        <f>'REPART CREDITS ACTION BGE (O)'!#REF!+'REPART CREDITS PROG BGE (A)'!E203</f>
        <v>#REF!</v>
      </c>
      <c r="F203" s="14" t="e">
        <f>'REPART CREDITS ACTION BGE (O)'!#REF!+'REPART CREDITS PROG BGE (A)'!F203</f>
        <v>#REF!</v>
      </c>
      <c r="G203" s="14" t="e">
        <f>'REPART CREDITS ACTION BGE (O)'!#REF!+'REPART CREDITS PROG BGE (A)'!G203</f>
        <v>#REF!</v>
      </c>
      <c r="H203" s="14" t="e">
        <f>'REPART CREDITS ACTION BGE (O)'!#REF!+'REPART CREDITS PROG BGE (A)'!H203</f>
        <v>#REF!</v>
      </c>
      <c r="I203" s="14" t="e">
        <f>'REPART CREDITS ACTION BGE (O)'!#REF!+'REPART CREDITS PROG BGE (A)'!I203</f>
        <v>#REF!</v>
      </c>
      <c r="J203" s="14" t="e">
        <f>'REPART CREDITS ACTION BGE (O)'!#REF!+'REPART CREDITS PROG BGE (A)'!J203</f>
        <v>#REF!</v>
      </c>
      <c r="K203" s="44" t="e">
        <f>C203+E203+G203+I203</f>
        <v>#REF!</v>
      </c>
      <c r="L203" s="44" t="e">
        <f t="shared" si="9"/>
        <v>#REF!</v>
      </c>
    </row>
    <row r="204" spans="1:12" ht="18.5" x14ac:dyDescent="0.45">
      <c r="B204" s="15" t="s">
        <v>48</v>
      </c>
      <c r="C204" s="16" t="e">
        <f>'REPART CREDITS ACTION BGE (O)'!C97+'REPART CREDITS PROG BGE (A)'!C204</f>
        <v>#REF!</v>
      </c>
      <c r="D204" s="16" t="e">
        <f>'REPART CREDITS ACTION BGE (O)'!D97+'REPART CREDITS PROG BGE (A)'!D204</f>
        <v>#REF!</v>
      </c>
      <c r="E204" s="16" t="e">
        <f>'REPART CREDITS ACTION BGE (O)'!E97+'REPART CREDITS PROG BGE (A)'!E204</f>
        <v>#REF!</v>
      </c>
      <c r="F204" s="16" t="e">
        <f>'REPART CREDITS ACTION BGE (O)'!F97+'REPART CREDITS PROG BGE (A)'!F204</f>
        <v>#REF!</v>
      </c>
      <c r="G204" s="16" t="e">
        <f>'REPART CREDITS ACTION BGE (O)'!G97+'REPART CREDITS PROG BGE (A)'!G204</f>
        <v>#REF!</v>
      </c>
      <c r="H204" s="16" t="e">
        <f>'REPART CREDITS ACTION BGE (O)'!H97+'REPART CREDITS PROG BGE (A)'!H204</f>
        <v>#REF!</v>
      </c>
      <c r="I204" s="16" t="e">
        <f>'REPART CREDITS ACTION BGE (O)'!I97+'REPART CREDITS PROG BGE (A)'!I204</f>
        <v>#REF!</v>
      </c>
      <c r="J204" s="16" t="e">
        <f>'REPART CREDITS ACTION BGE (O)'!J97+'REPART CREDITS PROG BGE (A)'!J204</f>
        <v>#REF!</v>
      </c>
      <c r="K204" s="16" t="e">
        <f>K73+K138+K203</f>
        <v>#REF!</v>
      </c>
      <c r="L204" s="16" t="e">
        <f>L73+L138+L203</f>
        <v>#REF!</v>
      </c>
    </row>
  </sheetData>
  <mergeCells count="8">
    <mergeCell ref="I6:J6"/>
    <mergeCell ref="K6:L6"/>
    <mergeCell ref="B1:E1"/>
    <mergeCell ref="B2:E2"/>
    <mergeCell ref="D4:E4"/>
    <mergeCell ref="C6:D6"/>
    <mergeCell ref="E6:F6"/>
    <mergeCell ref="G6:H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MENU</vt:lpstr>
      <vt:lpstr>ACTION BGE</vt:lpstr>
      <vt:lpstr>REPART CREDITS PROG BGE</vt:lpstr>
      <vt:lpstr>REPART CREDITS ACTION BGE (O)</vt:lpstr>
      <vt:lpstr>REPART CREDITS PROG BGE (A)</vt:lpstr>
      <vt:lpstr>CREDITS T1</vt:lpstr>
      <vt:lpstr>EMPLOIS </vt:lpstr>
      <vt:lpstr>REGIMES INDEMNITAIRES</vt:lpstr>
      <vt:lpstr>RECAP CREDITS PROG BGE (D)</vt:lpstr>
      <vt:lpstr>PROGRAMME CAS</vt:lpstr>
      <vt:lpstr>REPART CREDITS PROG CAS</vt:lpstr>
      <vt:lpstr>REPART CREDITS PROG CAS (O) </vt:lpstr>
      <vt:lpstr>REPART CREDITS PROG CAS (C)</vt:lpstr>
      <vt:lpstr>RECAP CREDITS PROG CAS (D)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SAIBI  SAMIR</dc:creator>
  <cp:lastModifiedBy>_Sun</cp:lastModifiedBy>
  <cp:lastPrinted>2022-06-27T11:08:14Z</cp:lastPrinted>
  <dcterms:created xsi:type="dcterms:W3CDTF">2022-06-15T16:07:27Z</dcterms:created>
  <dcterms:modified xsi:type="dcterms:W3CDTF">2023-02-07T10:36:17Z</dcterms:modified>
</cp:coreProperties>
</file>