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dition wartilani\wartilani 6 MSB\instrument de gestion\عربي\1\"/>
    </mc:Choice>
  </mc:AlternateContent>
  <bookViews>
    <workbookView xWindow="0" yWindow="0" windowWidth="2370" windowHeight="0" tabRatio="860" firstSheet="2" activeTab="3"/>
  </bookViews>
  <sheets>
    <sheet name="جدول التحويلات ح ت خ" sheetId="4" r:id="rId1"/>
    <sheet name="جدول الاستثمارات العمومية ح ت خ" sheetId="3" r:id="rId2"/>
    <sheet name="ح ت خ برمجة النشاط " sheetId="1" r:id="rId3"/>
    <sheet name="الانضمة التعويضية" sheetId="6" r:id="rId4"/>
    <sheet name="مناصب الشغل" sheetId="7" r:id="rId5"/>
    <sheet name="الاعتمادات المالية الباب 1" sheetId="8" r:id="rId6"/>
    <sheet name="م ع د جدول التحويلات" sheetId="13" r:id="rId7"/>
    <sheet name="م ع د جدول الاستثمارات العمومية" sheetId="12" r:id="rId8"/>
    <sheet name="م ع د برمجة النشاط الباب 2" sheetId="10" r:id="rId9"/>
    <sheet name="الفهرس" sheetId="9" r:id="rId10"/>
  </sheets>
  <calcPr calcId="152511"/>
</workbook>
</file>

<file path=xl/calcChain.xml><?xml version="1.0" encoding="utf-8"?>
<calcChain xmlns="http://schemas.openxmlformats.org/spreadsheetml/2006/main">
  <c r="E70" i="10" l="1"/>
  <c r="F70" i="10"/>
  <c r="D70" i="10"/>
  <c r="I70" i="10"/>
  <c r="I72" i="10" s="1"/>
  <c r="D31" i="12" l="1"/>
  <c r="E31" i="12"/>
  <c r="F31" i="12"/>
  <c r="G31" i="12"/>
  <c r="H31" i="12"/>
  <c r="I31" i="12"/>
  <c r="C70" i="10"/>
  <c r="D72" i="10"/>
  <c r="G70" i="10"/>
  <c r="E72" i="10" s="1"/>
  <c r="H70" i="10"/>
  <c r="H72" i="10" s="1"/>
  <c r="J29" i="3" l="1"/>
  <c r="I29" i="3"/>
  <c r="H29" i="3"/>
  <c r="G29" i="3"/>
  <c r="F29" i="3"/>
  <c r="E29" i="3"/>
  <c r="F42" i="1"/>
  <c r="F48" i="1" s="1"/>
  <c r="E42" i="1"/>
  <c r="E48" i="1" s="1"/>
  <c r="D42" i="1"/>
  <c r="D48" i="1" s="1"/>
  <c r="C42" i="1"/>
  <c r="C48" i="1" s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F34" i="1"/>
  <c r="F47" i="1" s="1"/>
  <c r="E34" i="1"/>
  <c r="E47" i="1" s="1"/>
  <c r="D34" i="1"/>
  <c r="D47" i="1" s="1"/>
  <c r="C34" i="1"/>
  <c r="C47" i="1" s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F26" i="1"/>
  <c r="F46" i="1" s="1"/>
  <c r="E26" i="1"/>
  <c r="E46" i="1" s="1"/>
  <c r="D26" i="1"/>
  <c r="D46" i="1" s="1"/>
  <c r="C26" i="1"/>
  <c r="C46" i="1" s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F18" i="1"/>
  <c r="F45" i="1" s="1"/>
  <c r="E18" i="1"/>
  <c r="E45" i="1" s="1"/>
  <c r="D18" i="1"/>
  <c r="D45" i="1" s="1"/>
  <c r="C18" i="1"/>
  <c r="C45" i="1" s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O6" i="1"/>
  <c r="N6" i="1"/>
  <c r="M6" i="1"/>
  <c r="L6" i="1"/>
  <c r="K6" i="1"/>
  <c r="J6" i="1"/>
  <c r="I6" i="1"/>
  <c r="H6" i="1"/>
  <c r="Q4" i="1"/>
  <c r="P4" i="1"/>
  <c r="Q3" i="1"/>
  <c r="P3" i="1"/>
  <c r="P6" i="1" l="1"/>
  <c r="Q6" i="1"/>
  <c r="G34" i="1"/>
  <c r="G47" i="1" s="1"/>
  <c r="G18" i="1"/>
  <c r="G45" i="1" s="1"/>
  <c r="G26" i="1"/>
  <c r="G46" i="1" s="1"/>
  <c r="G42" i="1"/>
  <c r="G48" i="1" s="1"/>
  <c r="H18" i="1"/>
  <c r="H45" i="1" s="1"/>
  <c r="H26" i="1"/>
  <c r="H46" i="1" s="1"/>
  <c r="H34" i="1"/>
  <c r="H47" i="1" s="1"/>
  <c r="H42" i="1"/>
  <c r="H48" i="1" s="1"/>
  <c r="C43" i="1"/>
  <c r="C49" i="1" s="1"/>
  <c r="E43" i="1"/>
  <c r="E49" i="1" s="1"/>
  <c r="D43" i="1"/>
  <c r="D49" i="1" s="1"/>
  <c r="F43" i="1"/>
  <c r="F49" i="1" s="1"/>
  <c r="G43" i="1" l="1"/>
  <c r="G49" i="1" s="1"/>
  <c r="H43" i="1"/>
  <c r="H49" i="1" s="1"/>
</calcChain>
</file>

<file path=xl/sharedStrings.xml><?xml version="1.0" encoding="utf-8"?>
<sst xmlns="http://schemas.openxmlformats.org/spreadsheetml/2006/main" count="920" uniqueCount="335">
  <si>
    <t>…………………………………</t>
  </si>
  <si>
    <t>……………..</t>
  </si>
  <si>
    <t>……………</t>
  </si>
  <si>
    <t xml:space="preserve"> وثيقة برمجة الإعتمادات للنشاط</t>
  </si>
  <si>
    <t xml:space="preserve"> …………………………………………………………..السنة المالية</t>
  </si>
  <si>
    <t>برنامج ……………………………………………………………………….</t>
  </si>
  <si>
    <t>برنامج فرعي ……………………………………………………………………………………</t>
  </si>
  <si>
    <t>نشاط ……………………………………………………………………………………</t>
  </si>
  <si>
    <t xml:space="preserve"> رمز البرنامج</t>
  </si>
  <si>
    <t xml:space="preserve">رمز البرنامج الفرعي </t>
  </si>
  <si>
    <t>رمز النشاط</t>
  </si>
  <si>
    <t xml:space="preserve"> و ب أ إ مبلغة وأصبحت متوفرة</t>
  </si>
  <si>
    <t xml:space="preserve"> مجموع المتوفرة</t>
  </si>
  <si>
    <t>رإ</t>
  </si>
  <si>
    <t>إد</t>
  </si>
  <si>
    <t>حساب التخصيص الخاص</t>
  </si>
  <si>
    <t xml:space="preserve"> ب1/ نفقات المستخدمين</t>
  </si>
  <si>
    <t xml:space="preserve"> ب2/ نفقات تسيير المصالح</t>
  </si>
  <si>
    <t>ب3/نفقات الإستثمار</t>
  </si>
  <si>
    <t>ب4/ نفقات التحويل</t>
  </si>
  <si>
    <t xml:space="preserve"> مجموع فرعي ب4</t>
  </si>
  <si>
    <t>مجموع فرعي ب3</t>
  </si>
  <si>
    <t>مجموع فرعي ب2</t>
  </si>
  <si>
    <t>مجموع فرعي ب1</t>
  </si>
  <si>
    <t xml:space="preserve">  المجموع الكلي للإعتمادات</t>
  </si>
  <si>
    <t xml:space="preserve">  مراقبة التطابق ب1</t>
  </si>
  <si>
    <t xml:space="preserve">  مراقبة التطابق ب2</t>
  </si>
  <si>
    <t xml:space="preserve">  مراقبة التطابق ب3</t>
  </si>
  <si>
    <t xml:space="preserve">  مراقبة التطابق ب4</t>
  </si>
  <si>
    <t xml:space="preserve"> المجموع الكلي</t>
  </si>
  <si>
    <t>رمز</t>
  </si>
  <si>
    <t xml:space="preserve"> حساب التخصيص الخاص</t>
  </si>
  <si>
    <t>…………….</t>
  </si>
  <si>
    <t>……...…..وزارة/مديرية</t>
  </si>
  <si>
    <t>برنامج فرعي ………………………………………………………………</t>
  </si>
  <si>
    <t>نشاط ………………………………………………………………</t>
  </si>
  <si>
    <t xml:space="preserve"> عنوان عملية الإستثمار العمومي (مشروع)</t>
  </si>
  <si>
    <t>……….رقم</t>
  </si>
  <si>
    <t>إ د</t>
  </si>
  <si>
    <t xml:space="preserve"> قائمة عمليات الإستثمار العمومي</t>
  </si>
  <si>
    <t>السنة الجارية (ن)</t>
  </si>
  <si>
    <t>………..</t>
  </si>
  <si>
    <t xml:space="preserve"> قائمة نفقات التحويلات </t>
  </si>
  <si>
    <t>ر إ</t>
  </si>
  <si>
    <t xml:space="preserve">مبلغ السنة ن </t>
  </si>
  <si>
    <t xml:space="preserve"> ………………………………سطر</t>
  </si>
  <si>
    <t xml:space="preserve"> ……………………………………جهاز 2</t>
  </si>
  <si>
    <t xml:space="preserve"> ……………………………………جهاز 1</t>
  </si>
  <si>
    <t xml:space="preserve"> ………………………………… …جهاز </t>
  </si>
  <si>
    <t xml:space="preserve"> ب4 نفقات التحويل</t>
  </si>
  <si>
    <t xml:space="preserve"> أجهزة التدخل </t>
  </si>
  <si>
    <t xml:space="preserve">إ د </t>
  </si>
  <si>
    <t xml:space="preserve">   و ب إ ن 4</t>
  </si>
  <si>
    <t>……………سطر</t>
  </si>
  <si>
    <t xml:space="preserve"> إد منقولة</t>
  </si>
  <si>
    <t xml:space="preserve"> ………………………………………………………………………….سطر 1</t>
  </si>
  <si>
    <t xml:space="preserve"> ………………………………………………………………………….سطر 2</t>
  </si>
  <si>
    <t xml:space="preserve"> ………………………………………………………………………….سطر2</t>
  </si>
  <si>
    <t xml:space="preserve"> ………………………………………………………………………….سطر 3</t>
  </si>
  <si>
    <t xml:space="preserve"> ………………………………………………………………………….سطر </t>
  </si>
  <si>
    <t xml:space="preserve"> أسطر النفقات</t>
  </si>
  <si>
    <t>وثيقة برمجة مناصب الشغل والاعتمادات المتعلقة بها</t>
  </si>
  <si>
    <t>و ب م ش إ م 1</t>
  </si>
  <si>
    <t>الوزارة/ المؤسسة العمومية .....................................</t>
  </si>
  <si>
    <t>السنة المالية ........,,,,,,,,,,,,,,,,,,,,,,,,,,,,,,,,,,,,,,,,,,,,,,,,............</t>
  </si>
  <si>
    <t>...................</t>
  </si>
  <si>
    <t>رمز البرنامج</t>
  </si>
  <si>
    <t>البرنامج ................,,,,,,,,,,,,,,,,,,,,,,,,,,,,,,,,,,,,,,,,,,,,,,,,............</t>
  </si>
  <si>
    <t>الميزانية العامة للدولة</t>
  </si>
  <si>
    <t>رمز النشاط ..........................................................................</t>
  </si>
  <si>
    <t>النشاط .................................................................</t>
  </si>
  <si>
    <t>العلاوات والتعويضات</t>
  </si>
  <si>
    <t>الادارة المركزية (المصالح المركزية)</t>
  </si>
  <si>
    <t>إ م</t>
  </si>
  <si>
    <t>المجموع</t>
  </si>
  <si>
    <t>المصالح غير  الممركزة</t>
  </si>
  <si>
    <t>المجموع العام للمصالح المركزية والمصالح غير ممركزة</t>
  </si>
  <si>
    <t>مجموع المصالح غير ممركزة</t>
  </si>
  <si>
    <t>........................................................................................................................................</t>
  </si>
  <si>
    <t>عقد محدد المدة</t>
  </si>
  <si>
    <t>الصنف</t>
  </si>
  <si>
    <t xml:space="preserve">المعدل </t>
  </si>
  <si>
    <t>الراتب السنوي</t>
  </si>
  <si>
    <t>النفقات السنوية</t>
  </si>
  <si>
    <t>عقد غير محدد المدة</t>
  </si>
  <si>
    <t>اسلاك مشتركة</t>
  </si>
  <si>
    <t>اسلاك خاصة</t>
  </si>
  <si>
    <t>الزيادة الاستدلالية/ المستؤى</t>
  </si>
  <si>
    <t>الزيادة الاستدلالية/ النقاط</t>
  </si>
  <si>
    <t>الزيادة الاستدلالية/ المبلغ</t>
  </si>
  <si>
    <t>منصب عالي ذو طابع وظيفي</t>
  </si>
  <si>
    <t>مدير</t>
  </si>
  <si>
    <t>منصب عالي ذو طابع هيكلي</t>
  </si>
  <si>
    <t>.............................</t>
  </si>
  <si>
    <t>......................................................</t>
  </si>
  <si>
    <t>..............................</t>
  </si>
  <si>
    <t>صنف المستخدم</t>
  </si>
  <si>
    <t>المفتوحة (ن)</t>
  </si>
  <si>
    <t>المشغولة الى غاية 31 ديسمبر ن-1</t>
  </si>
  <si>
    <t>الشاغرة او الوافرة</t>
  </si>
  <si>
    <t>التصنيف</t>
  </si>
  <si>
    <t>مناصب الشغل المالية</t>
  </si>
  <si>
    <t>الراتب</t>
  </si>
  <si>
    <t xml:space="preserve">مكلف ببرامج الترجمة –الترجمة الفورية       </t>
  </si>
  <si>
    <t xml:space="preserve">مكلف بالاستقبال والتوجيه                                                                                      </t>
  </si>
  <si>
    <t xml:space="preserve">رئيس مكتب                                                                                                                              </t>
  </si>
  <si>
    <t xml:space="preserve">ملحق بالديوان                                                                                                                    </t>
  </si>
  <si>
    <t xml:space="preserve">مكلف بالدراسات وبمشروع                                                                                   </t>
  </si>
  <si>
    <t>منصب عالي</t>
  </si>
  <si>
    <t xml:space="preserve">مكلف بالتفتيش  </t>
  </si>
  <si>
    <t xml:space="preserve">مدير فرعي </t>
  </si>
  <si>
    <t xml:space="preserve"> مدير </t>
  </si>
  <si>
    <t xml:space="preserve"> مكلف بالدراسات والتلخيص </t>
  </si>
  <si>
    <t xml:space="preserve"> مفتش </t>
  </si>
  <si>
    <t xml:space="preserve"> مدير الدراسات </t>
  </si>
  <si>
    <t xml:space="preserve"> مفتش عام</t>
  </si>
  <si>
    <t xml:space="preserve">مدير عام </t>
  </si>
  <si>
    <t xml:space="preserve"> رئيس الديوان</t>
  </si>
  <si>
    <t xml:space="preserve"> أمين عام </t>
  </si>
  <si>
    <t>وظيفة عليا</t>
  </si>
  <si>
    <t>.................................................................</t>
  </si>
  <si>
    <t>البرنامج الفرعي ...................</t>
  </si>
  <si>
    <t>الرمز</t>
  </si>
  <si>
    <t>البرنامج والبرامج الفرعية</t>
  </si>
  <si>
    <t>الرمز ............</t>
  </si>
  <si>
    <t>النشاط ............................</t>
  </si>
  <si>
    <t>الباب 1</t>
  </si>
  <si>
    <t>البرنامج ............................</t>
  </si>
  <si>
    <t>السنة المالية ....................</t>
  </si>
  <si>
    <t>الوزارة/ المؤسسة العمومية ....................................</t>
  </si>
  <si>
    <t xml:space="preserve">معاشات الخدمة </t>
  </si>
  <si>
    <t xml:space="preserve">معاشات جراء أضرار جسدية </t>
  </si>
  <si>
    <t xml:space="preserve">ريوع الحوادث المهنية </t>
  </si>
  <si>
    <t xml:space="preserve">حوادث  العمل و معاش الخدمة </t>
  </si>
  <si>
    <t xml:space="preserve">المنح الإختيارية </t>
  </si>
  <si>
    <t>منحة الأجر الوحيد</t>
  </si>
  <si>
    <t>علاوة الدراسة</t>
  </si>
  <si>
    <t xml:space="preserve">المنح العائلية </t>
  </si>
  <si>
    <t xml:space="preserve">الخدمات ذات الطابع العائلي </t>
  </si>
  <si>
    <t xml:space="preserve">الخدمات ا لإجتماعية على عاتق صاحب العمل </t>
  </si>
  <si>
    <t>المساهمة في نظام التقاعد</t>
  </si>
  <si>
    <t xml:space="preserve">المساهمة في السكن الإجتماعي </t>
  </si>
  <si>
    <t xml:space="preserve">الخدمات الإجتماعية </t>
  </si>
  <si>
    <t xml:space="preserve">مساهمات الخدمات الإجتماعية </t>
  </si>
  <si>
    <t xml:space="preserve">مساهمات في هيئات الضمان الإجتماعي و التقاعد </t>
  </si>
  <si>
    <t xml:space="preserve">مساهمات صاحب العمل </t>
  </si>
  <si>
    <t xml:space="preserve">زيادات أخرى </t>
  </si>
  <si>
    <t>الزيادات الاستدلالية</t>
  </si>
  <si>
    <t xml:space="preserve">الزيادات </t>
  </si>
  <si>
    <t xml:space="preserve">تعويضات المستخدمين المتعاقدين العاملين بالخارج </t>
  </si>
  <si>
    <t>تعويضات المستخدمين الموضوعين تحت التصرف</t>
  </si>
  <si>
    <t xml:space="preserve">تعويضات الأعضاء الدائمين للهيئات و المؤسسات </t>
  </si>
  <si>
    <t xml:space="preserve">علاوات و تعويضات المستخدمين المتعاونين </t>
  </si>
  <si>
    <t xml:space="preserve">علاوات و تعويضات المستخدمين المتعاقدين </t>
  </si>
  <si>
    <t xml:space="preserve">علاوات و تعويضات الموظفين و الأعوان العموميين </t>
  </si>
  <si>
    <t xml:space="preserve">العلاوات و التعويضات </t>
  </si>
  <si>
    <t xml:space="preserve">رواتب المستخدمين المتعاونين </t>
  </si>
  <si>
    <t xml:space="preserve">رواتب المستخدمين المتعاقدين العاملين بالخارج </t>
  </si>
  <si>
    <t xml:space="preserve">تعويضات أعضاء الحكومة و البرلمان </t>
  </si>
  <si>
    <t>رواتب المستخدمين المتعاقدين بالتوقيت الجزئي</t>
  </si>
  <si>
    <t>رواتب المستخدمين المتعاقدين بالتوقيت الكامل</t>
  </si>
  <si>
    <t xml:space="preserve">رواتب المستخدمين المتعاقدين </t>
  </si>
  <si>
    <t xml:space="preserve">رواتب الموظفين و الأعوان العمومين </t>
  </si>
  <si>
    <t xml:space="preserve">      الرواتب </t>
  </si>
  <si>
    <t>رمز ......... واسم البرنامج الفرعي .........</t>
  </si>
  <si>
    <t xml:space="preserve"> ب 1 - نفقات المستخدمين</t>
  </si>
  <si>
    <t>رمز .......... واسم النشاط............</t>
  </si>
  <si>
    <t>④</t>
  </si>
  <si>
    <t>③</t>
  </si>
  <si>
    <t>②</t>
  </si>
  <si>
    <t>①</t>
  </si>
  <si>
    <t>أنظمة التعويضات</t>
  </si>
  <si>
    <t>⑥</t>
  </si>
  <si>
    <t>توزيع مناصب الشغل</t>
  </si>
  <si>
    <t>⑤</t>
  </si>
  <si>
    <t>توزيع اعتمادات الباب 1</t>
  </si>
  <si>
    <t>الميزانية العامة</t>
  </si>
  <si>
    <t>مسؤول النشاط  ………………………………..</t>
  </si>
  <si>
    <t>البرنامج الفرعي  ……………………………………………………………………….</t>
  </si>
  <si>
    <t>الوحدة التنظيمية  ………………………………..</t>
  </si>
  <si>
    <t>البرنامج  …………………………………………………………………………………</t>
  </si>
  <si>
    <t>السنة المالية ………………………………………</t>
  </si>
  <si>
    <t xml:space="preserve">مجموع الاعتمادات </t>
  </si>
  <si>
    <t xml:space="preserve">خدمات أخرى للتمهين و التكوين </t>
  </si>
  <si>
    <t>التمهين</t>
  </si>
  <si>
    <t>التكوين بالخارج</t>
  </si>
  <si>
    <t>التكوين و تحسين المستوى داخل الوطن</t>
  </si>
  <si>
    <t>خدمات التمهين و التكوين</t>
  </si>
  <si>
    <t xml:space="preserve">إشتراكات، مساهمات و مصاريف الإنخراط في الهيئات </t>
  </si>
  <si>
    <t xml:space="preserve">المصاريف المتعلقة بالمسابقات و الجوائز </t>
  </si>
  <si>
    <t xml:space="preserve">رسوم الإمتياز و براءات الإختراع و التراخيص والعلامات و البرمجيات والعمليات </t>
  </si>
  <si>
    <t xml:space="preserve">الضرائب و الرسوم و المدفوعات الأخرى المماثلة </t>
  </si>
  <si>
    <t xml:space="preserve">التعويض عن الأضرار المادية أو الجسدية </t>
  </si>
  <si>
    <t xml:space="preserve">مصاريف التأمين </t>
  </si>
  <si>
    <t>العقوبات</t>
  </si>
  <si>
    <t>المصاريف البنكية و المصاريف المماثلة</t>
  </si>
  <si>
    <t xml:space="preserve">أعباء أخرى للتسيير </t>
  </si>
  <si>
    <t xml:space="preserve">تموينات و تجهيزات أخرى </t>
  </si>
  <si>
    <t xml:space="preserve">مصاريف الكهرباء والغاز و الماء </t>
  </si>
  <si>
    <t xml:space="preserve">مصاريف الإتصالات </t>
  </si>
  <si>
    <t>الوقود و زيوت التشحيم و المنتجات القابلة للإشتعال</t>
  </si>
  <si>
    <t xml:space="preserve">الملابس و الأحذية </t>
  </si>
  <si>
    <t xml:space="preserve">الوراقة و اللوازم المكتبية </t>
  </si>
  <si>
    <t>المعدات و التجهيزات الصغيرة ومستهلكات الاعلام الآلي</t>
  </si>
  <si>
    <t>المواد الصيدلانية و الطبية و شبه الصيدلانية</t>
  </si>
  <si>
    <t>التغذية</t>
  </si>
  <si>
    <t xml:space="preserve">التموينات و اللوازم </t>
  </si>
  <si>
    <t xml:space="preserve">خدمات أخرى </t>
  </si>
  <si>
    <t xml:space="preserve">نفقات أخرى للصيانة و التصليح </t>
  </si>
  <si>
    <t xml:space="preserve">الحراسة و الأمن </t>
  </si>
  <si>
    <t>صيانة المساحات الخضراء</t>
  </si>
  <si>
    <t xml:space="preserve">صيانة المنشآت القاعدية </t>
  </si>
  <si>
    <t xml:space="preserve">صيانة البنايات </t>
  </si>
  <si>
    <t xml:space="preserve">صيانة البنايات و المنشآت القاعدية </t>
  </si>
  <si>
    <t xml:space="preserve">صيانة و تصليح الآلات و المعدات و التجهيزات </t>
  </si>
  <si>
    <t>صيانة و تصليح حظائر النقل بالسكك الحديدية</t>
  </si>
  <si>
    <t>صيانة و تصليح حظائرالنقل البحري</t>
  </si>
  <si>
    <t xml:space="preserve">صيانة و تصليح حظائر النقل الجوي </t>
  </si>
  <si>
    <t xml:space="preserve">صيانة و تصليح حظائر السيارات </t>
  </si>
  <si>
    <t>صيانة و تصليح الحظائر</t>
  </si>
  <si>
    <t>الصيانة و الإصلاح</t>
  </si>
  <si>
    <t xml:space="preserve">تكاليف الإيجار الأخرى </t>
  </si>
  <si>
    <t>إيجار المنقولات</t>
  </si>
  <si>
    <t xml:space="preserve">إيجار العقارات </t>
  </si>
  <si>
    <t xml:space="preserve">الإيجار </t>
  </si>
  <si>
    <t>المصاريف القضائية</t>
  </si>
  <si>
    <t xml:space="preserve">الخدمات المهنية في الإتصالات </t>
  </si>
  <si>
    <t xml:space="preserve">الخدمات التقنية للدراسات والخبرة و البحث </t>
  </si>
  <si>
    <t>الأتعاب</t>
  </si>
  <si>
    <t xml:space="preserve">الخدمات المهنية </t>
  </si>
  <si>
    <t>مصاريف إعداد المطبوعات و مختلف الوثائق</t>
  </si>
  <si>
    <t xml:space="preserve">التحرير و الترجمة </t>
  </si>
  <si>
    <t xml:space="preserve">الإشهار و الإعلام و التوثيق </t>
  </si>
  <si>
    <t xml:space="preserve">الإعلام و التوثيق </t>
  </si>
  <si>
    <t>التوعية و التعميم</t>
  </si>
  <si>
    <t xml:space="preserve">مصاريف  المؤتمرات و الندوات و الملتقيات و التظاهرات  </t>
  </si>
  <si>
    <t xml:space="preserve">مصاريف الإستقبال و الإحتفالات </t>
  </si>
  <si>
    <t xml:space="preserve">النقل بالبريد و الاعفاء البريدي و الرسائل </t>
  </si>
  <si>
    <t xml:space="preserve">المهمات، التنقلات و المصاريف ذات الصلة </t>
  </si>
  <si>
    <t xml:space="preserve">التنقلات و النقل و الاتصالات </t>
  </si>
  <si>
    <t xml:space="preserve">الرمز </t>
  </si>
  <si>
    <t>.........</t>
  </si>
  <si>
    <t>البرنامج .........................................................</t>
  </si>
  <si>
    <t xml:space="preserve">ر إ </t>
  </si>
  <si>
    <t>السنة المالية ....................................................</t>
  </si>
  <si>
    <t xml:space="preserve">وثيقة برمجة اعتمادات النشاط </t>
  </si>
  <si>
    <t>رقم ......</t>
  </si>
  <si>
    <t>عملية ......</t>
  </si>
  <si>
    <t xml:space="preserve">تثبيتات معنوية </t>
  </si>
  <si>
    <t xml:space="preserve">تثبيتات عينية </t>
  </si>
  <si>
    <t xml:space="preserve">إ د المنقولة </t>
  </si>
  <si>
    <t xml:space="preserve">إ د المبلغة </t>
  </si>
  <si>
    <t>إ د المستهلكة</t>
  </si>
  <si>
    <t>عنوان عملية الاستثمار العمومي (المشروع)</t>
  </si>
  <si>
    <t xml:space="preserve">قائمة عمليات الاستثمار العمومي </t>
  </si>
  <si>
    <t>جهاز  ......................</t>
  </si>
  <si>
    <t>جهاز 2 ......................</t>
  </si>
  <si>
    <t>تحويلاات أخرى</t>
  </si>
  <si>
    <t>جهاز 1 ......................</t>
  </si>
  <si>
    <t>التحويلات لفائدة المنظمات الدولية و لدول أجنبية</t>
  </si>
  <si>
    <t xml:space="preserve">التحويلات لفائدة الجمعيات </t>
  </si>
  <si>
    <t>التحويلات للجماعات المحلية</t>
  </si>
  <si>
    <t xml:space="preserve">التحويلات للمؤسسات العمومية ذات الطابع الاقتصادي و الصناعي و التجاري </t>
  </si>
  <si>
    <t>التحويلات لفائدة المؤسسات</t>
  </si>
  <si>
    <t>التحويلات لفائدة الأشخاص</t>
  </si>
  <si>
    <t xml:space="preserve">جهاز التدخل </t>
  </si>
  <si>
    <t>مبلغ السنة (ن)</t>
  </si>
  <si>
    <t>و ب إ ن 1</t>
  </si>
  <si>
    <t>الباب 2</t>
  </si>
  <si>
    <t>وزارة   ……………………………………………………………………………………...…..</t>
  </si>
  <si>
    <r>
      <t>تعويضات أعضاء اللجان</t>
    </r>
    <r>
      <rPr>
        <b/>
        <sz val="13"/>
        <color theme="1"/>
        <rFont val="Sakkal Majalla"/>
      </rPr>
      <t xml:space="preserve"> </t>
    </r>
    <r>
      <rPr>
        <sz val="13"/>
        <color theme="1"/>
        <rFont val="Sakkal Majalla"/>
      </rPr>
      <t>و لجان التحكيم</t>
    </r>
  </si>
  <si>
    <t>البرنامج الفرعي ..................................................</t>
  </si>
  <si>
    <t>النشاط ...........................................................</t>
  </si>
  <si>
    <t xml:space="preserve">الباب 2 - نفقات تسيير المصالح </t>
  </si>
  <si>
    <t>مراقبة التناسق</t>
  </si>
  <si>
    <t xml:space="preserve">الباب 2 في وثيقة البرمجة الأولية للاعتمادات </t>
  </si>
  <si>
    <t>الباب 3 في وثيقة البرمجة الأولية للاعتمادات</t>
  </si>
  <si>
    <t>وزارة / مديرية  ………………………………………</t>
  </si>
  <si>
    <t>...............</t>
  </si>
  <si>
    <t>البرنامج ........................</t>
  </si>
  <si>
    <t>النشاط ..................</t>
  </si>
  <si>
    <t>البرنامج الفرعي ...............</t>
  </si>
  <si>
    <t>السنة المالية .............</t>
  </si>
  <si>
    <t>الباب 3 - نفقات الاستثمار</t>
  </si>
  <si>
    <t>رقم مقرر التسجيل</t>
  </si>
  <si>
    <t xml:space="preserve">ر إ الملتزم بها </t>
  </si>
  <si>
    <t xml:space="preserve">ر إ المنقولة </t>
  </si>
  <si>
    <t xml:space="preserve">ر إ المبلغة </t>
  </si>
  <si>
    <t>الباب 4 في وثيقة البرمجة الأولية للاعتمادات</t>
  </si>
  <si>
    <t>الباب 4 - نفقات التحويل</t>
  </si>
  <si>
    <t>البرنامج ................................................</t>
  </si>
  <si>
    <t>السنة المالية ....................................</t>
  </si>
  <si>
    <t>البرنامج الفرعي .......................................</t>
  </si>
  <si>
    <t>النشاط ..........................................</t>
  </si>
  <si>
    <t>رمز ...... واسم البرنامج الفرعي .......</t>
  </si>
  <si>
    <t>......................................................................................................................</t>
  </si>
  <si>
    <t xml:space="preserve">مساعد الديوان                                                                                                                       </t>
  </si>
  <si>
    <t xml:space="preserve">العمال المهنيون + السائقون + الحجًاب </t>
  </si>
  <si>
    <t>مجموع الإدارة المركزية</t>
  </si>
  <si>
    <t>مدير منتدب</t>
  </si>
  <si>
    <t>............................................................</t>
  </si>
  <si>
    <t>العمال المهنيون + السائقون + الحجًاب</t>
  </si>
  <si>
    <t xml:space="preserve">منخة المردودية ....................... المراجع القانونية </t>
  </si>
  <si>
    <t xml:space="preserve">منحة ....................... المراجع القانونية </t>
  </si>
  <si>
    <t xml:space="preserve">تعويض ....................... المراجع القانونية </t>
  </si>
  <si>
    <t>وزارة ……………………………………………………………………………………………………………………...…..</t>
  </si>
  <si>
    <t xml:space="preserve">  مراقبة التناسق الكلي</t>
  </si>
  <si>
    <t>الباب 3</t>
  </si>
  <si>
    <t>الباب 4</t>
  </si>
  <si>
    <t xml:space="preserve"> وب أ إ مبلغة مفتوحة</t>
  </si>
  <si>
    <t>و ب  إ ن 2</t>
  </si>
  <si>
    <t xml:space="preserve">الباب 3 في وثيقة البرمجة الأولية للاعتمادات </t>
  </si>
  <si>
    <t xml:space="preserve">  و ب إ ن 2</t>
  </si>
  <si>
    <t xml:space="preserve"> رإ المنقولة </t>
  </si>
  <si>
    <t xml:space="preserve"> رإ المبلَغة</t>
  </si>
  <si>
    <t>رإ الملتزم بها</t>
  </si>
  <si>
    <t xml:space="preserve"> إد المبلَغة</t>
  </si>
  <si>
    <t xml:space="preserve"> إد المستهلكة</t>
  </si>
  <si>
    <t xml:space="preserve">  رقم مقرر التسجيل </t>
  </si>
  <si>
    <t xml:space="preserve"> الباب 3 - نفقات الإستثمار /الاسطر</t>
  </si>
  <si>
    <t>ورقة برمجة اعتمادات الباب 2</t>
  </si>
  <si>
    <t>ورقة برمجة أعمال الاستثمار العمومي</t>
  </si>
  <si>
    <t>ورقة برمجة أعمال التحويلات</t>
  </si>
  <si>
    <t>ورقة برمجة الاعتمادات حسب الباب و السطر</t>
  </si>
  <si>
    <t>النشاط  ……………………………………………………………………………</t>
  </si>
  <si>
    <t xml:space="preserve"> ورقة برمجة اعتمادات النشاط </t>
  </si>
  <si>
    <t>السنة (ن)</t>
  </si>
  <si>
    <t xml:space="preserve">قائمة نفقات التحويلات </t>
  </si>
  <si>
    <t>الاعتمادات المفتوحة (أ)</t>
  </si>
  <si>
    <t>مجموع الاعتمادات المتوفرة (أ)+(ب)</t>
  </si>
  <si>
    <t>الاعتمادات التي اصبحت متوفرة (ب)</t>
  </si>
  <si>
    <t>الإعتمادات المفتوحة  (أ)</t>
  </si>
  <si>
    <t xml:space="preserve"> (ب)الإعتمادات التي اصبحت متوفرة </t>
  </si>
  <si>
    <t>مجموع الإعتمادات المتوفرة (أ)+(ب)</t>
  </si>
  <si>
    <t>التحويلات للمؤسسات العمومية ذات الطابع الاقتصادي و الصناعي و التجاري والمؤسسات العمومية المماثلة الاخرى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</si>
</sst>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akkal Majalla"/>
    </font>
    <font>
      <b/>
      <sz val="18"/>
      <color theme="1"/>
      <name val="Sakkal Majalla"/>
    </font>
    <font>
      <b/>
      <sz val="16"/>
      <color rgb="FFFF0000"/>
      <name val="Sakkal Majalla"/>
    </font>
    <font>
      <b/>
      <sz val="15"/>
      <color theme="1"/>
      <name val="Sakkal Majalla"/>
    </font>
    <font>
      <sz val="13"/>
      <color theme="1"/>
      <name val="Sakkal Majalla"/>
    </font>
    <font>
      <b/>
      <sz val="13"/>
      <color theme="1"/>
      <name val="Sakkal Majalla"/>
    </font>
    <font>
      <b/>
      <sz val="11"/>
      <color theme="1"/>
      <name val="Sakkal Majalla"/>
    </font>
    <font>
      <b/>
      <sz val="13"/>
      <color theme="0"/>
      <name val="Sakkal Majalla"/>
    </font>
    <font>
      <b/>
      <sz val="18"/>
      <color theme="0"/>
      <name val="Sakkal Majalla"/>
    </font>
    <font>
      <b/>
      <sz val="16"/>
      <color theme="0"/>
      <name val="Sakkal Majalla"/>
    </font>
    <font>
      <b/>
      <sz val="14"/>
      <color theme="0"/>
      <name val="Sakkal Majalla"/>
    </font>
    <font>
      <b/>
      <sz val="11"/>
      <color theme="0"/>
      <name val="Sakkal Majalla"/>
    </font>
    <font>
      <b/>
      <sz val="12"/>
      <color theme="0"/>
      <name val="Sakkal Majalla"/>
    </font>
    <font>
      <b/>
      <sz val="14"/>
      <name val="Sakkal Majalla"/>
    </font>
    <font>
      <b/>
      <sz val="20"/>
      <color theme="0"/>
      <name val="Sakkal Majalla"/>
    </font>
    <font>
      <sz val="11"/>
      <color theme="0"/>
      <name val="Sakkal Majalla"/>
    </font>
    <font>
      <b/>
      <i/>
      <sz val="14"/>
      <name val="Sakkal Majalla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sz val="11"/>
      <color theme="9" tint="-0.249977111117893"/>
      <name val="Sakkal Majalla"/>
    </font>
    <font>
      <b/>
      <sz val="20"/>
      <color theme="1"/>
      <name val="Sakkal Majalla"/>
    </font>
    <font>
      <b/>
      <i/>
      <sz val="11"/>
      <color theme="1"/>
      <name val="Sakkal Majalla"/>
    </font>
    <font>
      <b/>
      <sz val="16"/>
      <color theme="1"/>
      <name val="Sakkal Majalla"/>
    </font>
    <font>
      <b/>
      <sz val="10"/>
      <color theme="1"/>
      <name val="Sakkal Majalla"/>
    </font>
    <font>
      <b/>
      <sz val="12"/>
      <color theme="1"/>
      <name val="Sakkal Majalla"/>
    </font>
    <font>
      <b/>
      <sz val="14"/>
      <color theme="1"/>
      <name val="Sakkal Majalla"/>
    </font>
    <font>
      <b/>
      <sz val="14"/>
      <color rgb="FFFF0000"/>
      <name val="Sakkal Majalla"/>
    </font>
    <font>
      <b/>
      <sz val="22"/>
      <color theme="1"/>
      <name val="Sakkal Majalla"/>
    </font>
    <font>
      <b/>
      <sz val="30"/>
      <color theme="1"/>
      <name val="Sakkal Majalla"/>
    </font>
    <font>
      <sz val="22"/>
      <color theme="1"/>
      <name val="Sakkal Majalla"/>
    </font>
    <font>
      <b/>
      <i/>
      <sz val="22"/>
      <color theme="1"/>
      <name val="Sakkal Majalla"/>
    </font>
    <font>
      <b/>
      <i/>
      <sz val="20"/>
      <color theme="1"/>
      <name val="Sakkal Majalla"/>
    </font>
    <font>
      <sz val="20"/>
      <color theme="1"/>
      <name val="Sakkal Majalla"/>
    </font>
    <font>
      <sz val="13"/>
      <color rgb="FFFF0000"/>
      <name val="Sakkal Majalla"/>
    </font>
    <font>
      <b/>
      <sz val="18"/>
      <color rgb="FFFF0000"/>
      <name val="Sakkal Majalla"/>
    </font>
    <font>
      <sz val="14"/>
      <color theme="1"/>
      <name val="Sakkal Majalla"/>
    </font>
    <font>
      <b/>
      <sz val="26"/>
      <color theme="1"/>
      <name val="Sakkal Majalla"/>
    </font>
    <font>
      <b/>
      <sz val="24"/>
      <color theme="1"/>
      <name val="Sakkal Majalla"/>
    </font>
    <font>
      <b/>
      <i/>
      <sz val="16"/>
      <color theme="1"/>
      <name val="Sakkal Majalla"/>
    </font>
    <font>
      <sz val="16"/>
      <color theme="1"/>
      <name val="Sakkal Majalla"/>
    </font>
    <font>
      <sz val="12"/>
      <color theme="1"/>
      <name val="Sakkal Majalla"/>
    </font>
    <font>
      <b/>
      <i/>
      <sz val="13"/>
      <color theme="9" tint="-0.249977111117893"/>
      <name val="Sakkal Majalla"/>
    </font>
    <font>
      <b/>
      <i/>
      <sz val="13"/>
      <color theme="1"/>
      <name val="Sakkal Majalla"/>
    </font>
    <font>
      <b/>
      <sz val="13"/>
      <color rgb="FFC00000"/>
      <name val="Sakkal Majalla"/>
    </font>
    <font>
      <sz val="11"/>
      <color rgb="FF000000"/>
      <name val="Sakkal Majalla"/>
    </font>
    <font>
      <b/>
      <sz val="18"/>
      <color theme="9" tint="-0.249977111117893"/>
      <name val="Sakkal Majalla"/>
    </font>
    <font>
      <sz val="13"/>
      <color rgb="FF000000"/>
      <name val="Sakkal Majalla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Vertical"/>
    </fill>
    <fill>
      <patternFill patternType="solid">
        <fgColor theme="2" tint="-9.9978637043366805E-2"/>
        <bgColor indexed="64"/>
      </patternFill>
    </fill>
    <fill>
      <patternFill patternType="darkGrid"/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Vertical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23" fillId="0" borderId="0"/>
  </cellStyleXfs>
  <cellXfs count="360">
    <xf numFmtId="0" fontId="0" fillId="0" borderId="0" xfId="0"/>
    <xf numFmtId="0" fontId="0" fillId="0" borderId="0" xfId="0" applyFill="1" applyBorder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0" fillId="13" borderId="0" xfId="0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16" borderId="1" xfId="0" applyFont="1" applyFill="1" applyBorder="1" applyAlignment="1">
      <alignment vertical="center"/>
    </xf>
    <xf numFmtId="0" fontId="8" fillId="16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1" fillId="12" borderId="0" xfId="0" applyFont="1" applyFill="1"/>
    <xf numFmtId="0" fontId="7" fillId="16" borderId="1" xfId="0" applyFont="1" applyFill="1" applyBorder="1"/>
    <xf numFmtId="0" fontId="7" fillId="0" borderId="0" xfId="0" applyFont="1" applyAlignment="1">
      <alignment vertical="center"/>
    </xf>
    <xf numFmtId="0" fontId="7" fillId="0" borderId="1" xfId="0" applyFont="1" applyBorder="1"/>
    <xf numFmtId="0" fontId="10" fillId="13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5" fillId="0" borderId="0" xfId="0" applyFont="1" applyAlignment="1">
      <alignment wrapText="1"/>
    </xf>
    <xf numFmtId="0" fontId="26" fillId="14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/>
    <xf numFmtId="0" fontId="27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7" fillId="6" borderId="0" xfId="0" applyFont="1" applyFill="1"/>
    <xf numFmtId="0" fontId="8" fillId="5" borderId="0" xfId="0" applyFont="1" applyFill="1" applyAlignment="1">
      <alignment horizontal="center" vertical="center"/>
    </xf>
    <xf numFmtId="0" fontId="38" fillId="0" borderId="1" xfId="0" applyFont="1" applyBorder="1"/>
    <xf numFmtId="0" fontId="7" fillId="0" borderId="23" xfId="0" applyFont="1" applyBorder="1"/>
    <xf numFmtId="0" fontId="7" fillId="0" borderId="22" xfId="0" applyFont="1" applyFill="1" applyBorder="1"/>
    <xf numFmtId="0" fontId="7" fillId="0" borderId="21" xfId="0" applyFont="1" applyFill="1" applyBorder="1"/>
    <xf numFmtId="0" fontId="38" fillId="0" borderId="0" xfId="0" applyFont="1"/>
    <xf numFmtId="0" fontId="7" fillId="0" borderId="23" xfId="0" applyFont="1" applyFill="1" applyBorder="1"/>
    <xf numFmtId="0" fontId="7" fillId="0" borderId="24" xfId="0" applyFont="1" applyFill="1" applyBorder="1"/>
    <xf numFmtId="0" fontId="7" fillId="0" borderId="22" xfId="0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 indent="2"/>
    </xf>
    <xf numFmtId="0" fontId="7" fillId="0" borderId="22" xfId="0" applyFont="1" applyFill="1" applyBorder="1" applyAlignment="1">
      <alignment horizontal="right"/>
    </xf>
    <xf numFmtId="0" fontId="7" fillId="0" borderId="25" xfId="0" applyFont="1" applyBorder="1"/>
    <xf numFmtId="0" fontId="10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right" vertical="center"/>
    </xf>
    <xf numFmtId="0" fontId="32" fillId="14" borderId="1" xfId="0" applyFont="1" applyFill="1" applyBorder="1" applyAlignment="1">
      <alignment horizontal="right" vertical="center" wrapText="1"/>
    </xf>
    <xf numFmtId="0" fontId="35" fillId="14" borderId="1" xfId="0" applyFont="1" applyFill="1" applyBorder="1" applyAlignment="1">
      <alignment vertical="center"/>
    </xf>
    <xf numFmtId="0" fontId="3" fillId="0" borderId="0" xfId="0" applyFont="1" applyBorder="1"/>
    <xf numFmtId="0" fontId="40" fillId="6" borderId="0" xfId="0" applyFont="1" applyFill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/>
    <xf numFmtId="0" fontId="30" fillId="5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16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40" fillId="0" borderId="0" xfId="0" applyFont="1"/>
    <xf numFmtId="0" fontId="26" fillId="14" borderId="0" xfId="0" applyFont="1" applyFill="1" applyBorder="1" applyAlignment="1">
      <alignment horizontal="center" vertical="center" wrapText="1"/>
    </xf>
    <xf numFmtId="0" fontId="9" fillId="1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27" fillId="14" borderId="0" xfId="0" applyFont="1" applyFill="1" applyBorder="1" applyAlignment="1">
      <alignment horizontal="right" vertical="center" wrapText="1"/>
    </xf>
    <xf numFmtId="0" fontId="44" fillId="0" borderId="0" xfId="0" applyFont="1"/>
    <xf numFmtId="0" fontId="43" fillId="14" borderId="0" xfId="0" applyFont="1" applyFill="1" applyBorder="1" applyAlignment="1">
      <alignment vertical="center" wrapText="1"/>
    </xf>
    <xf numFmtId="0" fontId="43" fillId="14" borderId="0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44" fillId="0" borderId="1" xfId="0" applyFont="1" applyBorder="1" applyAlignment="1">
      <alignment horizontal="center" vertical="center"/>
    </xf>
    <xf numFmtId="0" fontId="43" fillId="14" borderId="0" xfId="0" applyFont="1" applyFill="1" applyBorder="1" applyAlignment="1">
      <alignment horizontal="right" vertical="center" wrapText="1"/>
    </xf>
    <xf numFmtId="0" fontId="44" fillId="17" borderId="0" xfId="0" applyFont="1" applyFill="1" applyBorder="1" applyAlignment="1">
      <alignment horizontal="center" vertical="center"/>
    </xf>
    <xf numFmtId="0" fontId="25" fillId="14" borderId="0" xfId="0" applyFont="1" applyFill="1" applyBorder="1" applyAlignment="1">
      <alignment wrapText="1"/>
    </xf>
    <xf numFmtId="0" fontId="3" fillId="14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40" fillId="9" borderId="2" xfId="0" applyFont="1" applyFill="1" applyBorder="1" applyAlignment="1"/>
    <xf numFmtId="0" fontId="30" fillId="9" borderId="2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45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/>
    <xf numFmtId="0" fontId="30" fillId="10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vertical="center"/>
    </xf>
    <xf numFmtId="0" fontId="30" fillId="9" borderId="4" xfId="0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left" vertical="center"/>
    </xf>
    <xf numFmtId="0" fontId="30" fillId="0" borderId="1" xfId="0" applyFont="1" applyBorder="1" applyAlignment="1"/>
    <xf numFmtId="0" fontId="21" fillId="3" borderId="3" xfId="0" applyFont="1" applyFill="1" applyBorder="1"/>
    <xf numFmtId="0" fontId="8" fillId="3" borderId="1" xfId="0" applyFont="1" applyFill="1" applyBorder="1" applyAlignment="1">
      <alignment horizontal="right" vertical="center" wrapText="1" readingOrder="2"/>
    </xf>
    <xf numFmtId="0" fontId="20" fillId="10" borderId="23" xfId="0" applyFont="1" applyFill="1" applyBorder="1"/>
    <xf numFmtId="0" fontId="20" fillId="10" borderId="22" xfId="0" applyFont="1" applyFill="1" applyBorder="1"/>
    <xf numFmtId="0" fontId="20" fillId="10" borderId="22" xfId="0" applyFont="1" applyFill="1" applyBorder="1" applyAlignment="1">
      <alignment horizontal="right" indent="2"/>
    </xf>
    <xf numFmtId="0" fontId="20" fillId="10" borderId="21" xfId="0" applyFont="1" applyFill="1" applyBorder="1"/>
    <xf numFmtId="0" fontId="20" fillId="10" borderId="24" xfId="0" applyFont="1" applyFill="1" applyBorder="1" applyAlignment="1">
      <alignment horizontal="right" indent="2"/>
    </xf>
    <xf numFmtId="0" fontId="20" fillId="10" borderId="21" xfId="0" applyFont="1" applyFill="1" applyBorder="1" applyAlignment="1">
      <alignment horizontal="right" indent="2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readingOrder="2"/>
    </xf>
    <xf numFmtId="0" fontId="3" fillId="0" borderId="1" xfId="0" applyFont="1" applyBorder="1"/>
    <xf numFmtId="0" fontId="15" fillId="15" borderId="12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14" borderId="1" xfId="0" applyFont="1" applyFill="1" applyBorder="1" applyAlignment="1">
      <alignment horizontal="right" vertical="center" readingOrder="2"/>
    </xf>
    <xf numFmtId="0" fontId="14" fillId="15" borderId="10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readingOrder="2"/>
    </xf>
    <xf numFmtId="0" fontId="14" fillId="8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5" xfId="0" applyFont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0" fontId="18" fillId="19" borderId="2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readingOrder="2"/>
    </xf>
    <xf numFmtId="0" fontId="3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13" borderId="1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48" fillId="0" borderId="0" xfId="0" applyFont="1"/>
    <xf numFmtId="0" fontId="7" fillId="0" borderId="0" xfId="0" applyFont="1" applyAlignment="1">
      <alignment horizontal="right"/>
    </xf>
    <xf numFmtId="0" fontId="10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9" borderId="1" xfId="0" applyFont="1" applyFill="1" applyBorder="1" applyAlignment="1">
      <alignment horizontal="right"/>
    </xf>
    <xf numFmtId="0" fontId="3" fillId="10" borderId="1" xfId="0" applyFont="1" applyFill="1" applyBorder="1"/>
    <xf numFmtId="0" fontId="9" fillId="0" borderId="0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/>
    <xf numFmtId="0" fontId="8" fillId="9" borderId="1" xfId="0" applyFont="1" applyFill="1" applyBorder="1" applyAlignment="1">
      <alignment horizontal="center"/>
    </xf>
    <xf numFmtId="0" fontId="9" fillId="0" borderId="0" xfId="0" applyFont="1"/>
    <xf numFmtId="0" fontId="3" fillId="12" borderId="0" xfId="0" applyFont="1" applyFill="1" applyAlignment="1">
      <alignment horizontal="center"/>
    </xf>
    <xf numFmtId="0" fontId="40" fillId="0" borderId="0" xfId="0" applyFont="1" applyBorder="1"/>
    <xf numFmtId="0" fontId="7" fillId="14" borderId="0" xfId="0" applyFont="1" applyFill="1" applyBorder="1"/>
    <xf numFmtId="0" fontId="10" fillId="14" borderId="0" xfId="0" applyFont="1" applyFill="1" applyAlignment="1">
      <alignment horizontal="center" vertical="center"/>
    </xf>
    <xf numFmtId="0" fontId="7" fillId="14" borderId="0" xfId="0" applyFont="1" applyFill="1"/>
    <xf numFmtId="0" fontId="8" fillId="0" borderId="1" xfId="0" applyFont="1" applyBorder="1" applyAlignment="1">
      <alignment horizontal="right" vertical="center"/>
    </xf>
    <xf numFmtId="0" fontId="9" fillId="6" borderId="0" xfId="0" applyFont="1" applyFill="1" applyAlignment="1">
      <alignment vertical="center" wrapText="1"/>
    </xf>
    <xf numFmtId="0" fontId="3" fillId="9" borderId="0" xfId="0" applyFont="1" applyFill="1"/>
    <xf numFmtId="0" fontId="22" fillId="9" borderId="0" xfId="1" applyFill="1" applyAlignment="1">
      <alignment horizontal="center"/>
    </xf>
    <xf numFmtId="0" fontId="22" fillId="9" borderId="0" xfId="1" applyFill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8" fillId="1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0" borderId="7" xfId="0" applyFont="1" applyBorder="1" applyAlignment="1">
      <alignment horizontal="right" vertical="center"/>
    </xf>
    <xf numFmtId="0" fontId="49" fillId="0" borderId="8" xfId="0" applyFont="1" applyBorder="1" applyAlignment="1">
      <alignment horizontal="right" vertical="center"/>
    </xf>
    <xf numFmtId="0" fontId="49" fillId="0" borderId="5" xfId="0" applyFont="1" applyBorder="1" applyAlignment="1">
      <alignment horizontal="right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7" fillId="3" borderId="18" xfId="0" applyFont="1" applyFill="1" applyBorder="1" applyAlignment="1">
      <alignment horizontal="center" vertical="center" wrapText="1"/>
    </xf>
    <xf numFmtId="0" fontId="47" fillId="3" borderId="17" xfId="0" applyFont="1" applyFill="1" applyBorder="1" applyAlignment="1">
      <alignment horizontal="center" vertical="center" wrapText="1"/>
    </xf>
    <xf numFmtId="0" fontId="47" fillId="3" borderId="1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/>
    </xf>
    <xf numFmtId="0" fontId="9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11" fillId="13" borderId="20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7" fillId="15" borderId="10" xfId="0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0" fontId="6" fillId="14" borderId="0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 wrapText="1"/>
    </xf>
    <xf numFmtId="0" fontId="30" fillId="9" borderId="8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0" fontId="30" fillId="10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575;&#1604;&#1601;&#1607;&#1585;&#158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535781</xdr:colOff>
      <xdr:row>6</xdr:row>
      <xdr:rowOff>154781</xdr:rowOff>
    </xdr:from>
    <xdr:to>
      <xdr:col>9</xdr:col>
      <xdr:colOff>620746</xdr:colOff>
      <xdr:row>8</xdr:row>
      <xdr:rowOff>66335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944312691" y="2774156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161925</xdr:rowOff>
    </xdr:from>
    <xdr:to>
      <xdr:col>9</xdr:col>
      <xdr:colOff>385003</xdr:colOff>
      <xdr:row>2</xdr:row>
      <xdr:rowOff>16329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372225" y="161925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7925</xdr:colOff>
      <xdr:row>2</xdr:row>
      <xdr:rowOff>211312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763000" y="224118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</xdr:row>
      <xdr:rowOff>142875</xdr:rowOff>
    </xdr:from>
    <xdr:to>
      <xdr:col>0</xdr:col>
      <xdr:colOff>1077153</xdr:colOff>
      <xdr:row>2</xdr:row>
      <xdr:rowOff>324304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826625" y="396875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530679</xdr:colOff>
      <xdr:row>3</xdr:row>
      <xdr:rowOff>285750</xdr:rowOff>
    </xdr:from>
    <xdr:to>
      <xdr:col>8</xdr:col>
      <xdr:colOff>1401457</xdr:colOff>
      <xdr:row>4</xdr:row>
      <xdr:rowOff>421822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78143" y="1646464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54429</xdr:colOff>
      <xdr:row>0</xdr:row>
      <xdr:rowOff>231321</xdr:rowOff>
    </xdr:from>
    <xdr:to>
      <xdr:col>4</xdr:col>
      <xdr:colOff>231243</xdr:colOff>
      <xdr:row>0</xdr:row>
      <xdr:rowOff>666750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013858" y="231321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435429</xdr:rowOff>
    </xdr:from>
    <xdr:to>
      <xdr:col>3</xdr:col>
      <xdr:colOff>503385</xdr:colOff>
      <xdr:row>1</xdr:row>
      <xdr:rowOff>190501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891393" y="435429"/>
          <a:ext cx="870778" cy="435429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ar-DZ" sz="1800" b="1"/>
            <a:t>الفهرس</a:t>
          </a:r>
          <a:endParaRPr lang="fr-F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4"/>
  <sheetViews>
    <sheetView rightToLeft="1" zoomScale="50" zoomScaleNormal="50" workbookViewId="0">
      <selection activeCell="H10" sqref="H10"/>
    </sheetView>
  </sheetViews>
  <sheetFormatPr baseColWidth="10" defaultColWidth="9.140625" defaultRowHeight="18" x14ac:dyDescent="0.45"/>
  <cols>
    <col min="1" max="1" width="9.140625" style="152"/>
    <col min="2" max="2" width="49.140625" style="152" customWidth="1"/>
    <col min="3" max="3" width="47.5703125" style="152" customWidth="1"/>
    <col min="4" max="16384" width="9.140625" style="152"/>
  </cols>
  <sheetData>
    <row r="1" spans="1:10" ht="39" x14ac:dyDescent="0.7">
      <c r="A1" s="102"/>
      <c r="B1" s="194" t="s">
        <v>52</v>
      </c>
      <c r="C1" s="212" t="s">
        <v>42</v>
      </c>
      <c r="D1" s="212"/>
      <c r="E1" s="212"/>
      <c r="F1" s="212"/>
      <c r="G1" s="164"/>
      <c r="H1" s="164"/>
      <c r="I1" s="164"/>
      <c r="J1" s="164"/>
    </row>
    <row r="2" spans="1:10" ht="24" customHeight="1" x14ac:dyDescent="0.7">
      <c r="A2" s="102"/>
      <c r="B2" s="167"/>
      <c r="C2" s="213" t="s">
        <v>33</v>
      </c>
      <c r="D2" s="213"/>
      <c r="E2" s="213"/>
      <c r="F2" s="213"/>
      <c r="G2" s="164"/>
      <c r="H2" s="164"/>
      <c r="I2" s="164"/>
      <c r="J2" s="164"/>
    </row>
    <row r="3" spans="1:10" ht="22.5" customHeight="1" x14ac:dyDescent="0.45">
      <c r="A3" s="190"/>
      <c r="B3" s="214" t="s">
        <v>4</v>
      </c>
      <c r="C3" s="214"/>
    </row>
    <row r="4" spans="1:10" ht="33.75" customHeight="1" x14ac:dyDescent="0.45">
      <c r="A4" s="215" t="s">
        <v>31</v>
      </c>
      <c r="B4" s="214" t="s">
        <v>5</v>
      </c>
      <c r="C4" s="214"/>
      <c r="D4" s="166" t="s">
        <v>30</v>
      </c>
      <c r="E4" s="216" t="s">
        <v>0</v>
      </c>
      <c r="F4" s="216"/>
      <c r="G4" s="225" t="s">
        <v>288</v>
      </c>
      <c r="H4" s="225"/>
      <c r="I4" s="217"/>
      <c r="J4" s="217"/>
    </row>
    <row r="5" spans="1:10" ht="20.25" x14ac:dyDescent="0.45">
      <c r="A5" s="215"/>
      <c r="B5" s="214" t="s">
        <v>34</v>
      </c>
      <c r="C5" s="214"/>
      <c r="D5" s="166" t="s">
        <v>30</v>
      </c>
      <c r="E5" s="216" t="s">
        <v>0</v>
      </c>
      <c r="F5" s="216"/>
      <c r="G5" s="169" t="s">
        <v>43</v>
      </c>
      <c r="H5" s="169" t="s">
        <v>38</v>
      </c>
      <c r="I5" s="79"/>
      <c r="J5" s="79"/>
    </row>
    <row r="6" spans="1:10" ht="20.25" x14ac:dyDescent="0.45">
      <c r="A6" s="215"/>
      <c r="B6" s="214" t="s">
        <v>35</v>
      </c>
      <c r="C6" s="214"/>
      <c r="D6" s="166" t="s">
        <v>30</v>
      </c>
      <c r="E6" s="216" t="s">
        <v>0</v>
      </c>
      <c r="F6" s="216"/>
      <c r="G6" s="162">
        <v>0</v>
      </c>
      <c r="H6" s="162">
        <v>0</v>
      </c>
      <c r="I6" s="25"/>
      <c r="J6" s="25"/>
    </row>
    <row r="7" spans="1:10" x14ac:dyDescent="0.45">
      <c r="A7" s="208"/>
      <c r="B7" s="208"/>
      <c r="C7" s="208"/>
      <c r="D7" s="208"/>
      <c r="E7" s="208"/>
      <c r="F7" s="103"/>
      <c r="J7" s="103"/>
    </row>
    <row r="8" spans="1:10" ht="18" customHeight="1" x14ac:dyDescent="0.45">
      <c r="A8" s="218" t="s">
        <v>30</v>
      </c>
      <c r="B8" s="220" t="s">
        <v>49</v>
      </c>
      <c r="C8" s="222" t="s">
        <v>50</v>
      </c>
      <c r="D8" s="224" t="s">
        <v>44</v>
      </c>
      <c r="E8" s="224"/>
      <c r="F8" s="103"/>
    </row>
    <row r="9" spans="1:10" x14ac:dyDescent="0.45">
      <c r="A9" s="219"/>
      <c r="B9" s="221"/>
      <c r="C9" s="223"/>
      <c r="D9" s="80" t="s">
        <v>43</v>
      </c>
      <c r="E9" s="80" t="s">
        <v>51</v>
      </c>
      <c r="F9" s="103"/>
    </row>
    <row r="10" spans="1:10" x14ac:dyDescent="0.45">
      <c r="A10" s="226" t="s">
        <v>41</v>
      </c>
      <c r="B10" s="227" t="s">
        <v>45</v>
      </c>
      <c r="C10" s="191" t="s">
        <v>47</v>
      </c>
      <c r="D10" s="192"/>
      <c r="E10" s="192"/>
      <c r="F10" s="103"/>
    </row>
    <row r="11" spans="1:10" x14ac:dyDescent="0.45">
      <c r="A11" s="226"/>
      <c r="B11" s="228"/>
      <c r="C11" s="191" t="s">
        <v>46</v>
      </c>
      <c r="D11" s="192"/>
      <c r="E11" s="192"/>
      <c r="F11" s="103"/>
    </row>
    <row r="12" spans="1:10" x14ac:dyDescent="0.45">
      <c r="A12" s="226"/>
      <c r="B12" s="229"/>
      <c r="C12" s="191" t="s">
        <v>48</v>
      </c>
      <c r="D12" s="192"/>
      <c r="E12" s="192"/>
      <c r="F12" s="103"/>
    </row>
    <row r="13" spans="1:10" x14ac:dyDescent="0.45">
      <c r="A13" s="226" t="s">
        <v>41</v>
      </c>
      <c r="B13" s="227" t="s">
        <v>45</v>
      </c>
      <c r="C13" s="191" t="s">
        <v>47</v>
      </c>
      <c r="D13" s="192"/>
      <c r="E13" s="192"/>
      <c r="F13" s="103"/>
    </row>
    <row r="14" spans="1:10" x14ac:dyDescent="0.45">
      <c r="A14" s="226"/>
      <c r="B14" s="228"/>
      <c r="C14" s="191" t="s">
        <v>46</v>
      </c>
      <c r="D14" s="192"/>
      <c r="E14" s="192"/>
      <c r="F14" s="103"/>
    </row>
    <row r="15" spans="1:10" x14ac:dyDescent="0.45">
      <c r="A15" s="226"/>
      <c r="B15" s="229"/>
      <c r="C15" s="191" t="s">
        <v>48</v>
      </c>
      <c r="D15" s="192"/>
      <c r="E15" s="192"/>
      <c r="F15" s="103"/>
    </row>
    <row r="16" spans="1:10" x14ac:dyDescent="0.45">
      <c r="A16" s="226" t="s">
        <v>41</v>
      </c>
      <c r="B16" s="227" t="s">
        <v>45</v>
      </c>
      <c r="C16" s="191" t="s">
        <v>47</v>
      </c>
      <c r="D16" s="192"/>
      <c r="E16" s="192"/>
      <c r="F16" s="103"/>
    </row>
    <row r="17" spans="1:6" x14ac:dyDescent="0.45">
      <c r="A17" s="226"/>
      <c r="B17" s="228"/>
      <c r="C17" s="191" t="s">
        <v>46</v>
      </c>
      <c r="D17" s="192"/>
      <c r="E17" s="192"/>
      <c r="F17" s="103"/>
    </row>
    <row r="18" spans="1:6" x14ac:dyDescent="0.45">
      <c r="A18" s="226"/>
      <c r="B18" s="229"/>
      <c r="C18" s="191" t="s">
        <v>48</v>
      </c>
      <c r="D18" s="192"/>
      <c r="E18" s="192"/>
      <c r="F18" s="103"/>
    </row>
    <row r="19" spans="1:6" x14ac:dyDescent="0.45">
      <c r="A19" s="226" t="s">
        <v>41</v>
      </c>
      <c r="B19" s="227" t="s">
        <v>45</v>
      </c>
      <c r="C19" s="191" t="s">
        <v>47</v>
      </c>
      <c r="D19" s="192"/>
      <c r="E19" s="192"/>
      <c r="F19" s="103"/>
    </row>
    <row r="20" spans="1:6" x14ac:dyDescent="0.45">
      <c r="A20" s="226"/>
      <c r="B20" s="228"/>
      <c r="C20" s="191" t="s">
        <v>46</v>
      </c>
      <c r="D20" s="192"/>
      <c r="E20" s="192"/>
      <c r="F20" s="103"/>
    </row>
    <row r="21" spans="1:6" x14ac:dyDescent="0.45">
      <c r="A21" s="226"/>
      <c r="B21" s="229"/>
      <c r="C21" s="191" t="s">
        <v>48</v>
      </c>
      <c r="D21" s="192"/>
      <c r="E21" s="192"/>
      <c r="F21" s="103"/>
    </row>
    <row r="22" spans="1:6" x14ac:dyDescent="0.45">
      <c r="A22" s="226" t="s">
        <v>41</v>
      </c>
      <c r="B22" s="227" t="s">
        <v>45</v>
      </c>
      <c r="C22" s="191" t="s">
        <v>47</v>
      </c>
      <c r="D22" s="192"/>
      <c r="E22" s="192"/>
      <c r="F22" s="103"/>
    </row>
    <row r="23" spans="1:6" x14ac:dyDescent="0.45">
      <c r="A23" s="226"/>
      <c r="B23" s="228"/>
      <c r="C23" s="191" t="s">
        <v>46</v>
      </c>
      <c r="D23" s="192"/>
      <c r="E23" s="192"/>
      <c r="F23" s="103"/>
    </row>
    <row r="24" spans="1:6" x14ac:dyDescent="0.45">
      <c r="A24" s="226"/>
      <c r="B24" s="229"/>
      <c r="C24" s="191" t="s">
        <v>48</v>
      </c>
      <c r="D24" s="192"/>
      <c r="E24" s="192"/>
      <c r="F24" s="103"/>
    </row>
    <row r="25" spans="1:6" x14ac:dyDescent="0.45">
      <c r="A25" s="226" t="s">
        <v>41</v>
      </c>
      <c r="B25" s="227" t="s">
        <v>45</v>
      </c>
      <c r="C25" s="191" t="s">
        <v>47</v>
      </c>
      <c r="D25" s="192"/>
      <c r="E25" s="192"/>
      <c r="F25" s="103"/>
    </row>
    <row r="26" spans="1:6" x14ac:dyDescent="0.45">
      <c r="A26" s="226"/>
      <c r="B26" s="228"/>
      <c r="C26" s="191" t="s">
        <v>46</v>
      </c>
      <c r="D26" s="192"/>
      <c r="E26" s="192"/>
      <c r="F26" s="103"/>
    </row>
    <row r="27" spans="1:6" x14ac:dyDescent="0.45">
      <c r="A27" s="226"/>
      <c r="B27" s="229"/>
      <c r="C27" s="191" t="s">
        <v>48</v>
      </c>
      <c r="D27" s="192"/>
      <c r="E27" s="192"/>
      <c r="F27" s="103"/>
    </row>
    <row r="28" spans="1:6" x14ac:dyDescent="0.45">
      <c r="A28" s="226" t="s">
        <v>41</v>
      </c>
      <c r="B28" s="227" t="s">
        <v>45</v>
      </c>
      <c r="C28" s="191" t="s">
        <v>47</v>
      </c>
      <c r="D28" s="192"/>
      <c r="E28" s="192"/>
      <c r="F28" s="103"/>
    </row>
    <row r="29" spans="1:6" x14ac:dyDescent="0.45">
      <c r="A29" s="226"/>
      <c r="B29" s="228"/>
      <c r="C29" s="191" t="s">
        <v>46</v>
      </c>
      <c r="D29" s="192"/>
      <c r="E29" s="192"/>
      <c r="F29" s="103"/>
    </row>
    <row r="30" spans="1:6" x14ac:dyDescent="0.45">
      <c r="A30" s="226"/>
      <c r="B30" s="229"/>
      <c r="C30" s="191" t="s">
        <v>48</v>
      </c>
      <c r="D30" s="192"/>
      <c r="E30" s="192"/>
      <c r="F30" s="103"/>
    </row>
    <row r="31" spans="1:6" x14ac:dyDescent="0.45">
      <c r="A31" s="226" t="s">
        <v>41</v>
      </c>
      <c r="B31" s="227" t="s">
        <v>45</v>
      </c>
      <c r="C31" s="191" t="s">
        <v>47</v>
      </c>
      <c r="D31" s="192"/>
      <c r="E31" s="192"/>
      <c r="F31" s="103"/>
    </row>
    <row r="32" spans="1:6" x14ac:dyDescent="0.45">
      <c r="A32" s="226"/>
      <c r="B32" s="228"/>
      <c r="C32" s="191" t="s">
        <v>46</v>
      </c>
      <c r="D32" s="192"/>
      <c r="E32" s="192"/>
      <c r="F32" s="103"/>
    </row>
    <row r="33" spans="1:6" x14ac:dyDescent="0.45">
      <c r="A33" s="226"/>
      <c r="B33" s="229"/>
      <c r="C33" s="191" t="s">
        <v>48</v>
      </c>
      <c r="D33" s="192"/>
      <c r="E33" s="192"/>
      <c r="F33" s="103"/>
    </row>
    <row r="34" spans="1:6" x14ac:dyDescent="0.45">
      <c r="A34" s="226" t="s">
        <v>41</v>
      </c>
      <c r="B34" s="227" t="s">
        <v>45</v>
      </c>
      <c r="C34" s="191" t="s">
        <v>47</v>
      </c>
      <c r="D34" s="192"/>
      <c r="E34" s="192"/>
      <c r="F34" s="103"/>
    </row>
    <row r="35" spans="1:6" x14ac:dyDescent="0.45">
      <c r="A35" s="226"/>
      <c r="B35" s="228"/>
      <c r="C35" s="191" t="s">
        <v>46</v>
      </c>
      <c r="D35" s="192"/>
      <c r="E35" s="192"/>
      <c r="F35" s="103"/>
    </row>
    <row r="36" spans="1:6" x14ac:dyDescent="0.45">
      <c r="A36" s="226"/>
      <c r="B36" s="229"/>
      <c r="C36" s="191" t="s">
        <v>48</v>
      </c>
      <c r="D36" s="192"/>
      <c r="E36" s="192"/>
      <c r="F36" s="103"/>
    </row>
    <row r="37" spans="1:6" x14ac:dyDescent="0.45">
      <c r="A37" s="226" t="s">
        <v>41</v>
      </c>
      <c r="B37" s="227" t="s">
        <v>45</v>
      </c>
      <c r="C37" s="191" t="s">
        <v>47</v>
      </c>
      <c r="D37" s="192"/>
      <c r="E37" s="192"/>
      <c r="F37" s="103"/>
    </row>
    <row r="38" spans="1:6" x14ac:dyDescent="0.45">
      <c r="A38" s="226"/>
      <c r="B38" s="228"/>
      <c r="C38" s="191" t="s">
        <v>46</v>
      </c>
      <c r="D38" s="192"/>
      <c r="E38" s="192"/>
      <c r="F38" s="103"/>
    </row>
    <row r="39" spans="1:6" x14ac:dyDescent="0.45">
      <c r="A39" s="226"/>
      <c r="B39" s="229"/>
      <c r="C39" s="191" t="s">
        <v>48</v>
      </c>
      <c r="D39" s="192"/>
      <c r="E39" s="192"/>
      <c r="F39" s="103"/>
    </row>
    <row r="40" spans="1:6" x14ac:dyDescent="0.45">
      <c r="A40" s="226" t="s">
        <v>41</v>
      </c>
      <c r="B40" s="227" t="s">
        <v>45</v>
      </c>
      <c r="C40" s="191" t="s">
        <v>47</v>
      </c>
      <c r="D40" s="192"/>
      <c r="E40" s="192"/>
      <c r="F40" s="103"/>
    </row>
    <row r="41" spans="1:6" x14ac:dyDescent="0.45">
      <c r="A41" s="226"/>
      <c r="B41" s="228"/>
      <c r="C41" s="191" t="s">
        <v>46</v>
      </c>
      <c r="D41" s="192"/>
      <c r="E41" s="192"/>
      <c r="F41" s="103"/>
    </row>
    <row r="42" spans="1:6" x14ac:dyDescent="0.45">
      <c r="A42" s="226"/>
      <c r="B42" s="229"/>
      <c r="C42" s="191" t="s">
        <v>48</v>
      </c>
      <c r="D42" s="192"/>
      <c r="E42" s="192"/>
      <c r="F42" s="103"/>
    </row>
    <row r="43" spans="1:6" x14ac:dyDescent="0.45">
      <c r="A43" s="226" t="s">
        <v>41</v>
      </c>
      <c r="B43" s="227" t="s">
        <v>45</v>
      </c>
      <c r="C43" s="191" t="s">
        <v>47</v>
      </c>
      <c r="D43" s="192"/>
      <c r="E43" s="192"/>
      <c r="F43" s="103"/>
    </row>
    <row r="44" spans="1:6" x14ac:dyDescent="0.45">
      <c r="A44" s="226"/>
      <c r="B44" s="228"/>
      <c r="C44" s="191" t="s">
        <v>46</v>
      </c>
      <c r="D44" s="192"/>
      <c r="E44" s="192"/>
      <c r="F44" s="103"/>
    </row>
    <row r="45" spans="1:6" x14ac:dyDescent="0.45">
      <c r="A45" s="226"/>
      <c r="B45" s="229"/>
      <c r="C45" s="191" t="s">
        <v>48</v>
      </c>
      <c r="D45" s="192"/>
      <c r="E45" s="192"/>
      <c r="F45" s="103"/>
    </row>
    <row r="46" spans="1:6" x14ac:dyDescent="0.45">
      <c r="A46" s="226" t="s">
        <v>41</v>
      </c>
      <c r="B46" s="227" t="s">
        <v>45</v>
      </c>
      <c r="C46" s="191" t="s">
        <v>47</v>
      </c>
      <c r="D46" s="192"/>
      <c r="E46" s="192"/>
      <c r="F46" s="103"/>
    </row>
    <row r="47" spans="1:6" x14ac:dyDescent="0.45">
      <c r="A47" s="226"/>
      <c r="B47" s="228"/>
      <c r="C47" s="191" t="s">
        <v>46</v>
      </c>
      <c r="D47" s="192"/>
      <c r="E47" s="192"/>
      <c r="F47" s="103"/>
    </row>
    <row r="48" spans="1:6" x14ac:dyDescent="0.45">
      <c r="A48" s="226"/>
      <c r="B48" s="229"/>
      <c r="C48" s="191" t="s">
        <v>48</v>
      </c>
      <c r="D48" s="192"/>
      <c r="E48" s="192"/>
      <c r="F48" s="103"/>
    </row>
    <row r="49" spans="1:6" x14ac:dyDescent="0.45">
      <c r="A49" s="226" t="s">
        <v>41</v>
      </c>
      <c r="B49" s="227" t="s">
        <v>45</v>
      </c>
      <c r="C49" s="191" t="s">
        <v>47</v>
      </c>
      <c r="D49" s="192"/>
      <c r="E49" s="192"/>
      <c r="F49" s="103"/>
    </row>
    <row r="50" spans="1:6" x14ac:dyDescent="0.45">
      <c r="A50" s="226"/>
      <c r="B50" s="228"/>
      <c r="C50" s="191" t="s">
        <v>46</v>
      </c>
      <c r="D50" s="192"/>
      <c r="E50" s="192"/>
      <c r="F50" s="103"/>
    </row>
    <row r="51" spans="1:6" x14ac:dyDescent="0.45">
      <c r="A51" s="226"/>
      <c r="B51" s="229"/>
      <c r="C51" s="191" t="s">
        <v>48</v>
      </c>
      <c r="D51" s="192"/>
      <c r="E51" s="192"/>
      <c r="F51" s="103"/>
    </row>
    <row r="52" spans="1:6" x14ac:dyDescent="0.45">
      <c r="A52" s="226" t="s">
        <v>41</v>
      </c>
      <c r="B52" s="227" t="s">
        <v>45</v>
      </c>
      <c r="C52" s="191" t="s">
        <v>47</v>
      </c>
      <c r="D52" s="192"/>
      <c r="E52" s="192"/>
      <c r="F52" s="103"/>
    </row>
    <row r="53" spans="1:6" x14ac:dyDescent="0.45">
      <c r="A53" s="226"/>
      <c r="B53" s="228"/>
      <c r="C53" s="191" t="s">
        <v>46</v>
      </c>
      <c r="D53" s="192"/>
      <c r="E53" s="192"/>
      <c r="F53" s="103"/>
    </row>
    <row r="54" spans="1:6" x14ac:dyDescent="0.45">
      <c r="A54" s="226"/>
      <c r="B54" s="229"/>
      <c r="C54" s="191" t="s">
        <v>48</v>
      </c>
      <c r="D54" s="192"/>
      <c r="E54" s="192"/>
      <c r="F54" s="103"/>
    </row>
    <row r="55" spans="1:6" x14ac:dyDescent="0.45">
      <c r="A55" s="226" t="s">
        <v>41</v>
      </c>
      <c r="B55" s="227" t="s">
        <v>45</v>
      </c>
      <c r="C55" s="191" t="s">
        <v>47</v>
      </c>
      <c r="D55" s="192"/>
      <c r="E55" s="192"/>
      <c r="F55" s="103"/>
    </row>
    <row r="56" spans="1:6" x14ac:dyDescent="0.45">
      <c r="A56" s="226"/>
      <c r="B56" s="228"/>
      <c r="C56" s="191" t="s">
        <v>46</v>
      </c>
      <c r="D56" s="192"/>
      <c r="E56" s="192"/>
      <c r="F56" s="103"/>
    </row>
    <row r="57" spans="1:6" x14ac:dyDescent="0.45">
      <c r="A57" s="226"/>
      <c r="B57" s="229"/>
      <c r="C57" s="191" t="s">
        <v>48</v>
      </c>
      <c r="D57" s="192"/>
      <c r="E57" s="192"/>
      <c r="F57" s="103"/>
    </row>
    <row r="58" spans="1:6" x14ac:dyDescent="0.45">
      <c r="A58" s="226" t="s">
        <v>41</v>
      </c>
      <c r="B58" s="227" t="s">
        <v>45</v>
      </c>
      <c r="C58" s="191" t="s">
        <v>47</v>
      </c>
      <c r="D58" s="192"/>
      <c r="E58" s="192"/>
      <c r="F58" s="103"/>
    </row>
    <row r="59" spans="1:6" x14ac:dyDescent="0.45">
      <c r="A59" s="226"/>
      <c r="B59" s="228"/>
      <c r="C59" s="191" t="s">
        <v>46</v>
      </c>
      <c r="D59" s="192"/>
      <c r="E59" s="192"/>
      <c r="F59" s="103"/>
    </row>
    <row r="60" spans="1:6" x14ac:dyDescent="0.45">
      <c r="A60" s="226"/>
      <c r="B60" s="229"/>
      <c r="C60" s="191" t="s">
        <v>48</v>
      </c>
      <c r="D60" s="192"/>
      <c r="E60" s="192"/>
      <c r="F60" s="103"/>
    </row>
    <row r="61" spans="1:6" x14ac:dyDescent="0.45">
      <c r="A61" s="226" t="s">
        <v>41</v>
      </c>
      <c r="B61" s="227" t="s">
        <v>45</v>
      </c>
      <c r="C61" s="191" t="s">
        <v>47</v>
      </c>
      <c r="D61" s="192"/>
      <c r="E61" s="192"/>
      <c r="F61" s="103"/>
    </row>
    <row r="62" spans="1:6" x14ac:dyDescent="0.45">
      <c r="A62" s="226"/>
      <c r="B62" s="228"/>
      <c r="C62" s="191" t="s">
        <v>46</v>
      </c>
      <c r="D62" s="192"/>
      <c r="E62" s="192"/>
      <c r="F62" s="103"/>
    </row>
    <row r="63" spans="1:6" x14ac:dyDescent="0.45">
      <c r="A63" s="226"/>
      <c r="B63" s="229"/>
      <c r="C63" s="191" t="s">
        <v>48</v>
      </c>
      <c r="D63" s="192"/>
      <c r="E63" s="192"/>
      <c r="F63" s="193"/>
    </row>
    <row r="64" spans="1:6" x14ac:dyDescent="0.45">
      <c r="A64" s="102"/>
      <c r="B64" s="230" t="s">
        <v>74</v>
      </c>
      <c r="C64" s="231"/>
      <c r="D64" s="101"/>
      <c r="E64" s="81"/>
    </row>
  </sheetData>
  <mergeCells count="53">
    <mergeCell ref="B64:C64"/>
    <mergeCell ref="A55:A57"/>
    <mergeCell ref="B55:B57"/>
    <mergeCell ref="A58:A60"/>
    <mergeCell ref="B58:B60"/>
    <mergeCell ref="A61:A63"/>
    <mergeCell ref="B61:B63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A8:A9"/>
    <mergeCell ref="B8:B9"/>
    <mergeCell ref="C8:C9"/>
    <mergeCell ref="D8:E8"/>
    <mergeCell ref="G4:H4"/>
    <mergeCell ref="I4:J4"/>
    <mergeCell ref="B5:C5"/>
    <mergeCell ref="E5:F5"/>
    <mergeCell ref="B6:C6"/>
    <mergeCell ref="E6:F6"/>
    <mergeCell ref="C1:F1"/>
    <mergeCell ref="C2:F2"/>
    <mergeCell ref="B3:C3"/>
    <mergeCell ref="A4:A6"/>
    <mergeCell ref="B4:C4"/>
    <mergeCell ref="E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H2:P22"/>
  <sheetViews>
    <sheetView showGridLines="0" topLeftCell="C1" zoomScaleNormal="100" workbookViewId="0">
      <selection activeCell="K22" sqref="K22"/>
    </sheetView>
  </sheetViews>
  <sheetFormatPr baseColWidth="10" defaultColWidth="11.42578125" defaultRowHeight="18" x14ac:dyDescent="0.45"/>
  <cols>
    <col min="1" max="1" width="38" style="152" customWidth="1"/>
    <col min="2" max="2" width="31.7109375" style="152" bestFit="1" customWidth="1"/>
    <col min="3" max="16384" width="11.42578125" style="152"/>
  </cols>
  <sheetData>
    <row r="2" spans="8:16" ht="26.25" customHeight="1" x14ac:dyDescent="0.45">
      <c r="J2" s="213" t="s">
        <v>325</v>
      </c>
      <c r="K2" s="213"/>
      <c r="L2" s="213"/>
      <c r="M2" s="213"/>
      <c r="N2" s="213"/>
      <c r="O2" s="213"/>
      <c r="P2" s="213"/>
    </row>
    <row r="3" spans="8:16" ht="15" customHeight="1" x14ac:dyDescent="0.45">
      <c r="J3" s="213"/>
      <c r="K3" s="213"/>
      <c r="L3" s="213"/>
      <c r="M3" s="213"/>
      <c r="N3" s="213"/>
      <c r="O3" s="213"/>
      <c r="P3" s="213"/>
    </row>
    <row r="4" spans="8:16" ht="15" customHeight="1" x14ac:dyDescent="0.45">
      <c r="J4" s="213"/>
      <c r="K4" s="213"/>
      <c r="L4" s="213"/>
      <c r="M4" s="213"/>
      <c r="N4" s="213"/>
      <c r="O4" s="213"/>
      <c r="P4" s="213"/>
    </row>
    <row r="5" spans="8:16" x14ac:dyDescent="0.45">
      <c r="J5" s="213"/>
      <c r="K5" s="213"/>
      <c r="L5" s="213"/>
      <c r="M5" s="213"/>
      <c r="N5" s="213"/>
      <c r="O5" s="213"/>
      <c r="P5" s="213"/>
    </row>
    <row r="6" spans="8:16" x14ac:dyDescent="0.45">
      <c r="H6" s="152" t="s">
        <v>181</v>
      </c>
      <c r="P6" s="152" t="s">
        <v>180</v>
      </c>
    </row>
    <row r="7" spans="8:16" x14ac:dyDescent="0.45">
      <c r="H7" s="152" t="s">
        <v>179</v>
      </c>
      <c r="P7" s="152" t="s">
        <v>178</v>
      </c>
    </row>
    <row r="8" spans="8:16" x14ac:dyDescent="0.45">
      <c r="H8" s="201" t="s">
        <v>177</v>
      </c>
      <c r="P8" s="201" t="s">
        <v>324</v>
      </c>
    </row>
    <row r="11" spans="8:16" x14ac:dyDescent="0.45">
      <c r="P11" s="202" t="s">
        <v>176</v>
      </c>
    </row>
    <row r="12" spans="8:16" x14ac:dyDescent="0.45">
      <c r="L12" s="209"/>
      <c r="M12" s="209"/>
      <c r="N12" s="209"/>
      <c r="O12" s="209" t="s">
        <v>320</v>
      </c>
      <c r="P12" s="210" t="s">
        <v>170</v>
      </c>
    </row>
    <row r="13" spans="8:16" x14ac:dyDescent="0.45">
      <c r="L13" s="209"/>
      <c r="M13" s="209"/>
      <c r="N13" s="209"/>
      <c r="O13" s="209" t="s">
        <v>321</v>
      </c>
      <c r="P13" s="210" t="s">
        <v>169</v>
      </c>
    </row>
    <row r="14" spans="8:16" x14ac:dyDescent="0.45">
      <c r="L14" s="209"/>
      <c r="M14" s="209"/>
      <c r="N14" s="209"/>
      <c r="O14" s="209" t="s">
        <v>322</v>
      </c>
      <c r="P14" s="210" t="s">
        <v>168</v>
      </c>
    </row>
    <row r="15" spans="8:16" x14ac:dyDescent="0.45">
      <c r="L15" s="209"/>
      <c r="M15" s="209"/>
      <c r="N15" s="209"/>
      <c r="O15" s="209" t="s">
        <v>175</v>
      </c>
      <c r="P15" s="210" t="s">
        <v>167</v>
      </c>
    </row>
    <row r="16" spans="8:16" x14ac:dyDescent="0.45">
      <c r="L16" s="209"/>
      <c r="M16" s="209"/>
      <c r="N16" s="209"/>
      <c r="O16" s="209" t="s">
        <v>173</v>
      </c>
      <c r="P16" s="211" t="s">
        <v>174</v>
      </c>
    </row>
    <row r="17" spans="12:16" x14ac:dyDescent="0.45">
      <c r="L17" s="209"/>
      <c r="M17" s="209"/>
      <c r="N17" s="209"/>
      <c r="O17" s="209" t="s">
        <v>171</v>
      </c>
      <c r="P17" s="211" t="s">
        <v>172</v>
      </c>
    </row>
    <row r="19" spans="12:16" x14ac:dyDescent="0.45">
      <c r="O19" s="359" t="s">
        <v>15</v>
      </c>
      <c r="P19" s="359"/>
    </row>
    <row r="20" spans="12:16" x14ac:dyDescent="0.45">
      <c r="L20" s="209"/>
      <c r="M20" s="209"/>
      <c r="N20" s="209"/>
      <c r="O20" s="209" t="s">
        <v>323</v>
      </c>
      <c r="P20" s="210" t="s">
        <v>170</v>
      </c>
    </row>
    <row r="21" spans="12:16" x14ac:dyDescent="0.45">
      <c r="L21" s="209"/>
      <c r="M21" s="209"/>
      <c r="N21" s="209"/>
      <c r="O21" s="209" t="s">
        <v>321</v>
      </c>
      <c r="P21" s="210" t="s">
        <v>169</v>
      </c>
    </row>
    <row r="22" spans="12:16" x14ac:dyDescent="0.45">
      <c r="L22" s="209"/>
      <c r="M22" s="209"/>
      <c r="N22" s="209"/>
      <c r="O22" s="209" t="s">
        <v>322</v>
      </c>
      <c r="P22" s="210" t="s">
        <v>168</v>
      </c>
    </row>
  </sheetData>
  <mergeCells count="2">
    <mergeCell ref="J2:P5"/>
    <mergeCell ref="O19:P19"/>
  </mergeCells>
  <hyperlinks>
    <hyperlink ref="P12" location="'م ع د برمجة النشاط الباب 2'!A1" display="①"/>
    <hyperlink ref="P13" location="'م ع د جدول الاستثمارات العمومية'!A1" display="②"/>
    <hyperlink ref="P14" location="'م ع د جدول التحويلات'!A1" display="③"/>
    <hyperlink ref="P15" location="'الاعتمادات المالية الباب 1'!A1" display="④"/>
    <hyperlink ref="P20" location="'ح ت خ برمجة النشاط '!A1" display="①"/>
    <hyperlink ref="P21" location="'جدول الاستثمارات العمومية ح ت خ'!A1" display="②"/>
    <hyperlink ref="P22" location="'جدول التحويلات ح ت خ'!A1" display="③"/>
    <hyperlink ref="P16" location="'مناصب الشغل'!A1" display="⑤"/>
    <hyperlink ref="P17" location="'الانضمة التعويضية'!A1" display="⑥"/>
  </hyperlinks>
  <printOptions horizontalCentered="1" verticalCentered="1"/>
  <pageMargins left="0.31496062992125984" right="0.31496062992125984" top="0.35433070866141736" bottom="0.15748031496062992" header="0" footer="0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"/>
  <sheetViews>
    <sheetView rightToLeft="1" zoomScale="70" zoomScaleNormal="70" workbookViewId="0">
      <selection activeCell="K5" sqref="K5"/>
    </sheetView>
  </sheetViews>
  <sheetFormatPr baseColWidth="10" defaultColWidth="9.140625" defaultRowHeight="18" x14ac:dyDescent="0.45"/>
  <cols>
    <col min="1" max="1" width="10" style="152" customWidth="1"/>
    <col min="2" max="2" width="13.42578125" style="152" customWidth="1"/>
    <col min="3" max="3" width="9.140625" style="152"/>
    <col min="4" max="4" width="49.28515625" style="152" customWidth="1"/>
    <col min="5" max="16384" width="9.140625" style="152"/>
  </cols>
  <sheetData>
    <row r="1" spans="1:10" ht="39" x14ac:dyDescent="0.7">
      <c r="A1" s="212" t="s">
        <v>39</v>
      </c>
      <c r="B1" s="212"/>
      <c r="C1" s="212"/>
      <c r="D1" s="212"/>
      <c r="E1" s="164"/>
      <c r="F1" s="164"/>
      <c r="G1" s="164"/>
      <c r="H1" s="164"/>
      <c r="I1" s="164"/>
      <c r="J1" s="164"/>
    </row>
    <row r="2" spans="1:10" ht="23.25" customHeight="1" x14ac:dyDescent="0.7">
      <c r="A2" s="189" t="s">
        <v>312</v>
      </c>
      <c r="B2" s="167"/>
      <c r="C2" s="167"/>
      <c r="D2" s="168" t="s">
        <v>33</v>
      </c>
      <c r="E2" s="164"/>
      <c r="F2" s="164"/>
      <c r="G2" s="164"/>
      <c r="H2" s="164"/>
      <c r="I2" s="164"/>
      <c r="J2" s="164"/>
    </row>
    <row r="3" spans="1:10" x14ac:dyDescent="0.45">
      <c r="A3" s="165"/>
      <c r="B3" s="165"/>
      <c r="C3" s="165"/>
      <c r="D3" s="195" t="s">
        <v>4</v>
      </c>
    </row>
    <row r="4" spans="1:10" ht="37.5" customHeight="1" x14ac:dyDescent="0.45">
      <c r="A4" s="215" t="s">
        <v>31</v>
      </c>
      <c r="B4" s="166"/>
      <c r="C4" s="166"/>
      <c r="D4" s="195" t="s">
        <v>5</v>
      </c>
      <c r="E4" s="233" t="s">
        <v>275</v>
      </c>
      <c r="F4" s="234"/>
      <c r="G4" s="233" t="s">
        <v>311</v>
      </c>
      <c r="H4" s="234"/>
      <c r="I4" s="217"/>
      <c r="J4" s="217"/>
    </row>
    <row r="5" spans="1:10" ht="21.75" x14ac:dyDescent="0.45">
      <c r="A5" s="215"/>
      <c r="B5" s="166"/>
      <c r="C5" s="166"/>
      <c r="D5" s="195" t="s">
        <v>34</v>
      </c>
      <c r="E5" s="73" t="s">
        <v>13</v>
      </c>
      <c r="F5" s="73" t="s">
        <v>38</v>
      </c>
      <c r="G5" s="73" t="s">
        <v>13</v>
      </c>
      <c r="H5" s="73" t="s">
        <v>38</v>
      </c>
      <c r="I5" s="79"/>
      <c r="J5" s="79"/>
    </row>
    <row r="6" spans="1:10" ht="21.75" x14ac:dyDescent="0.45">
      <c r="A6" s="215"/>
      <c r="B6" s="166"/>
      <c r="C6" s="166"/>
      <c r="D6" s="195" t="s">
        <v>35</v>
      </c>
      <c r="E6" s="65">
        <v>0</v>
      </c>
      <c r="F6" s="65">
        <v>0</v>
      </c>
      <c r="G6" s="65">
        <v>0</v>
      </c>
      <c r="H6" s="65">
        <v>0</v>
      </c>
      <c r="I6" s="25"/>
      <c r="J6" s="25"/>
    </row>
    <row r="7" spans="1:10" x14ac:dyDescent="0.45">
      <c r="A7" s="27"/>
      <c r="B7" s="27"/>
      <c r="C7" s="27"/>
      <c r="D7" s="28"/>
      <c r="E7" s="196"/>
      <c r="F7" s="196"/>
      <c r="G7" s="32"/>
      <c r="H7" s="32"/>
      <c r="I7" s="32"/>
      <c r="J7" s="32"/>
    </row>
    <row r="8" spans="1:10" s="160" customFormat="1" ht="20.25" customHeight="1" x14ac:dyDescent="0.5">
      <c r="A8" s="235" t="s">
        <v>30</v>
      </c>
      <c r="B8" s="236" t="s">
        <v>319</v>
      </c>
      <c r="C8" s="239" t="s">
        <v>318</v>
      </c>
      <c r="D8" s="236" t="s">
        <v>36</v>
      </c>
      <c r="E8" s="232" t="s">
        <v>326</v>
      </c>
      <c r="F8" s="232"/>
      <c r="G8" s="232"/>
      <c r="H8" s="232"/>
      <c r="I8" s="232"/>
      <c r="J8" s="232"/>
    </row>
    <row r="9" spans="1:10" s="160" customFormat="1" ht="20.25" x14ac:dyDescent="0.5">
      <c r="A9" s="235"/>
      <c r="B9" s="237"/>
      <c r="C9" s="239"/>
      <c r="D9" s="237"/>
      <c r="E9" s="232" t="s">
        <v>13</v>
      </c>
      <c r="F9" s="232"/>
      <c r="G9" s="232"/>
      <c r="H9" s="232" t="s">
        <v>38</v>
      </c>
      <c r="I9" s="232"/>
      <c r="J9" s="232"/>
    </row>
    <row r="10" spans="1:10" s="160" customFormat="1" ht="40.5" x14ac:dyDescent="0.5">
      <c r="A10" s="235"/>
      <c r="B10" s="238"/>
      <c r="C10" s="239"/>
      <c r="D10" s="238"/>
      <c r="E10" s="197" t="s">
        <v>313</v>
      </c>
      <c r="F10" s="197" t="s">
        <v>314</v>
      </c>
      <c r="G10" s="197" t="s">
        <v>315</v>
      </c>
      <c r="H10" s="197" t="s">
        <v>54</v>
      </c>
      <c r="I10" s="197" t="s">
        <v>316</v>
      </c>
      <c r="J10" s="197" t="s">
        <v>317</v>
      </c>
    </row>
    <row r="11" spans="1:10" s="160" customFormat="1" ht="20.25" x14ac:dyDescent="0.5">
      <c r="A11" s="240" t="s">
        <v>32</v>
      </c>
      <c r="B11" s="243" t="s">
        <v>53</v>
      </c>
      <c r="C11" s="162" t="s">
        <v>37</v>
      </c>
      <c r="D11" s="198"/>
      <c r="E11" s="199"/>
      <c r="F11" s="199"/>
      <c r="G11" s="199"/>
      <c r="H11" s="199"/>
      <c r="I11" s="199"/>
      <c r="J11" s="199"/>
    </row>
    <row r="12" spans="1:10" s="160" customFormat="1" ht="20.25" x14ac:dyDescent="0.5">
      <c r="A12" s="241"/>
      <c r="B12" s="244"/>
      <c r="C12" s="162" t="s">
        <v>37</v>
      </c>
      <c r="D12" s="198"/>
      <c r="E12" s="199"/>
      <c r="F12" s="199"/>
      <c r="G12" s="199"/>
      <c r="H12" s="199"/>
      <c r="I12" s="199"/>
      <c r="J12" s="199"/>
    </row>
    <row r="13" spans="1:10" s="160" customFormat="1" ht="20.25" x14ac:dyDescent="0.5">
      <c r="A13" s="242"/>
      <c r="B13" s="244"/>
      <c r="C13" s="162" t="s">
        <v>37</v>
      </c>
      <c r="D13" s="198"/>
      <c r="E13" s="199"/>
      <c r="F13" s="199"/>
      <c r="G13" s="199"/>
      <c r="H13" s="199"/>
      <c r="I13" s="199"/>
      <c r="J13" s="199"/>
    </row>
    <row r="14" spans="1:10" s="160" customFormat="1" ht="20.25" x14ac:dyDescent="0.5">
      <c r="A14" s="240" t="s">
        <v>32</v>
      </c>
      <c r="B14" s="243" t="s">
        <v>53</v>
      </c>
      <c r="C14" s="162" t="s">
        <v>37</v>
      </c>
      <c r="D14" s="198"/>
      <c r="E14" s="199"/>
      <c r="F14" s="199"/>
      <c r="G14" s="199"/>
      <c r="H14" s="199"/>
      <c r="I14" s="199"/>
      <c r="J14" s="199"/>
    </row>
    <row r="15" spans="1:10" s="160" customFormat="1" ht="20.25" x14ac:dyDescent="0.5">
      <c r="A15" s="241"/>
      <c r="B15" s="244"/>
      <c r="C15" s="162" t="s">
        <v>37</v>
      </c>
      <c r="D15" s="198"/>
      <c r="E15" s="199"/>
      <c r="F15" s="199"/>
      <c r="G15" s="199"/>
      <c r="H15" s="199"/>
      <c r="I15" s="199"/>
      <c r="J15" s="199"/>
    </row>
    <row r="16" spans="1:10" s="160" customFormat="1" ht="20.25" x14ac:dyDescent="0.5">
      <c r="A16" s="242"/>
      <c r="B16" s="244"/>
      <c r="C16" s="162" t="s">
        <v>37</v>
      </c>
      <c r="D16" s="198"/>
      <c r="E16" s="199"/>
      <c r="F16" s="199"/>
      <c r="G16" s="199"/>
      <c r="H16" s="199"/>
      <c r="I16" s="199"/>
      <c r="J16" s="199"/>
    </row>
    <row r="17" spans="1:10" s="160" customFormat="1" ht="20.25" x14ac:dyDescent="0.5">
      <c r="A17" s="240" t="s">
        <v>32</v>
      </c>
      <c r="B17" s="243" t="s">
        <v>53</v>
      </c>
      <c r="C17" s="162" t="s">
        <v>37</v>
      </c>
      <c r="D17" s="198"/>
      <c r="E17" s="199"/>
      <c r="F17" s="199"/>
      <c r="G17" s="199"/>
      <c r="H17" s="199"/>
      <c r="I17" s="199"/>
      <c r="J17" s="199"/>
    </row>
    <row r="18" spans="1:10" s="160" customFormat="1" ht="20.25" x14ac:dyDescent="0.5">
      <c r="A18" s="241"/>
      <c r="B18" s="244"/>
      <c r="C18" s="162" t="s">
        <v>37</v>
      </c>
      <c r="D18" s="198"/>
      <c r="E18" s="199"/>
      <c r="F18" s="199"/>
      <c r="G18" s="199"/>
      <c r="H18" s="199"/>
      <c r="I18" s="199"/>
      <c r="J18" s="199"/>
    </row>
    <row r="19" spans="1:10" s="160" customFormat="1" ht="20.25" x14ac:dyDescent="0.5">
      <c r="A19" s="242"/>
      <c r="B19" s="244"/>
      <c r="C19" s="162" t="s">
        <v>37</v>
      </c>
      <c r="D19" s="198"/>
      <c r="E19" s="199"/>
      <c r="F19" s="199"/>
      <c r="G19" s="199"/>
      <c r="H19" s="199"/>
      <c r="I19" s="199"/>
      <c r="J19" s="199"/>
    </row>
    <row r="20" spans="1:10" s="160" customFormat="1" ht="20.25" x14ac:dyDescent="0.5">
      <c r="A20" s="240" t="s">
        <v>32</v>
      </c>
      <c r="B20" s="243" t="s">
        <v>53</v>
      </c>
      <c r="C20" s="162" t="s">
        <v>37</v>
      </c>
      <c r="D20" s="198"/>
      <c r="E20" s="199"/>
      <c r="F20" s="199"/>
      <c r="G20" s="199"/>
      <c r="H20" s="199"/>
      <c r="I20" s="199"/>
      <c r="J20" s="199"/>
    </row>
    <row r="21" spans="1:10" s="160" customFormat="1" ht="20.25" x14ac:dyDescent="0.5">
      <c r="A21" s="241"/>
      <c r="B21" s="244"/>
      <c r="C21" s="162" t="s">
        <v>37</v>
      </c>
      <c r="D21" s="198"/>
      <c r="E21" s="199"/>
      <c r="F21" s="199"/>
      <c r="G21" s="199"/>
      <c r="H21" s="199"/>
      <c r="I21" s="199"/>
      <c r="J21" s="199"/>
    </row>
    <row r="22" spans="1:10" s="160" customFormat="1" ht="20.25" x14ac:dyDescent="0.5">
      <c r="A22" s="242"/>
      <c r="B22" s="244"/>
      <c r="C22" s="162" t="s">
        <v>37</v>
      </c>
      <c r="D22" s="198"/>
      <c r="E22" s="199"/>
      <c r="F22" s="199"/>
      <c r="G22" s="199"/>
      <c r="H22" s="199"/>
      <c r="I22" s="199"/>
      <c r="J22" s="199"/>
    </row>
    <row r="23" spans="1:10" s="160" customFormat="1" ht="20.25" x14ac:dyDescent="0.5">
      <c r="A23" s="240" t="s">
        <v>32</v>
      </c>
      <c r="B23" s="243" t="s">
        <v>53</v>
      </c>
      <c r="C23" s="162" t="s">
        <v>37</v>
      </c>
      <c r="D23" s="198"/>
      <c r="E23" s="199"/>
      <c r="F23" s="199"/>
      <c r="G23" s="199"/>
      <c r="H23" s="199"/>
      <c r="I23" s="199"/>
      <c r="J23" s="199"/>
    </row>
    <row r="24" spans="1:10" s="160" customFormat="1" ht="20.25" x14ac:dyDescent="0.5">
      <c r="A24" s="241"/>
      <c r="B24" s="244"/>
      <c r="C24" s="162" t="s">
        <v>37</v>
      </c>
      <c r="D24" s="198"/>
      <c r="E24" s="199"/>
      <c r="F24" s="199"/>
      <c r="G24" s="199"/>
      <c r="H24" s="199"/>
      <c r="I24" s="199"/>
      <c r="J24" s="199"/>
    </row>
    <row r="25" spans="1:10" s="160" customFormat="1" ht="20.25" x14ac:dyDescent="0.5">
      <c r="A25" s="242"/>
      <c r="B25" s="244"/>
      <c r="C25" s="162" t="s">
        <v>37</v>
      </c>
      <c r="D25" s="198"/>
      <c r="E25" s="199"/>
      <c r="F25" s="199"/>
      <c r="G25" s="199"/>
      <c r="H25" s="199"/>
      <c r="I25" s="199"/>
      <c r="J25" s="199"/>
    </row>
    <row r="26" spans="1:10" s="160" customFormat="1" ht="20.25" x14ac:dyDescent="0.5">
      <c r="A26" s="240" t="s">
        <v>32</v>
      </c>
      <c r="B26" s="243" t="s">
        <v>53</v>
      </c>
      <c r="C26" s="162" t="s">
        <v>37</v>
      </c>
      <c r="D26" s="198"/>
      <c r="E26" s="199"/>
      <c r="F26" s="199"/>
      <c r="G26" s="199"/>
      <c r="H26" s="199"/>
      <c r="I26" s="199"/>
      <c r="J26" s="199"/>
    </row>
    <row r="27" spans="1:10" s="160" customFormat="1" ht="20.25" x14ac:dyDescent="0.5">
      <c r="A27" s="241"/>
      <c r="B27" s="244"/>
      <c r="C27" s="162" t="s">
        <v>37</v>
      </c>
      <c r="D27" s="198"/>
      <c r="E27" s="199"/>
      <c r="F27" s="199"/>
      <c r="G27" s="199"/>
      <c r="H27" s="199"/>
      <c r="I27" s="199"/>
      <c r="J27" s="199"/>
    </row>
    <row r="28" spans="1:10" s="160" customFormat="1" ht="20.25" x14ac:dyDescent="0.5">
      <c r="A28" s="242"/>
      <c r="B28" s="244"/>
      <c r="C28" s="162" t="s">
        <v>37</v>
      </c>
      <c r="D28" s="198"/>
      <c r="E28" s="199"/>
      <c r="F28" s="199"/>
      <c r="G28" s="199"/>
      <c r="H28" s="199"/>
      <c r="I28" s="199"/>
      <c r="J28" s="199"/>
    </row>
    <row r="29" spans="1:10" s="160" customFormat="1" ht="20.25" x14ac:dyDescent="0.5">
      <c r="A29" s="245"/>
      <c r="B29" s="245"/>
      <c r="C29" s="245"/>
      <c r="D29" s="245"/>
      <c r="E29" s="200">
        <f t="shared" ref="E29:J29" si="0">SUM(E11:E28)</f>
        <v>0</v>
      </c>
      <c r="F29" s="200">
        <f t="shared" si="0"/>
        <v>0</v>
      </c>
      <c r="G29" s="200">
        <f t="shared" si="0"/>
        <v>0</v>
      </c>
      <c r="H29" s="200">
        <f t="shared" si="0"/>
        <v>0</v>
      </c>
      <c r="I29" s="200">
        <f t="shared" si="0"/>
        <v>0</v>
      </c>
      <c r="J29" s="200">
        <f t="shared" si="0"/>
        <v>0</v>
      </c>
    </row>
  </sheetData>
  <mergeCells count="25">
    <mergeCell ref="A29:D29"/>
    <mergeCell ref="A23:A25"/>
    <mergeCell ref="B23:B25"/>
    <mergeCell ref="A26:A28"/>
    <mergeCell ref="B26:B28"/>
    <mergeCell ref="A17:A19"/>
    <mergeCell ref="B17:B19"/>
    <mergeCell ref="A20:A22"/>
    <mergeCell ref="B20:B22"/>
    <mergeCell ref="A11:A13"/>
    <mergeCell ref="B11:B13"/>
    <mergeCell ref="A14:A16"/>
    <mergeCell ref="B14:B16"/>
    <mergeCell ref="E8:J8"/>
    <mergeCell ref="E9:G9"/>
    <mergeCell ref="H9:J9"/>
    <mergeCell ref="A1:D1"/>
    <mergeCell ref="A4:A6"/>
    <mergeCell ref="E4:F4"/>
    <mergeCell ref="G4:H4"/>
    <mergeCell ref="I4:J4"/>
    <mergeCell ref="A8:A10"/>
    <mergeCell ref="B8:B10"/>
    <mergeCell ref="C8:C10"/>
    <mergeCell ref="D8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9"/>
  <sheetViews>
    <sheetView rightToLeft="1" zoomScale="60" zoomScaleNormal="60" workbookViewId="0">
      <selection activeCell="J12" sqref="J12"/>
    </sheetView>
  </sheetViews>
  <sheetFormatPr baseColWidth="10" defaultColWidth="9.140625" defaultRowHeight="20.25" x14ac:dyDescent="0.5"/>
  <cols>
    <col min="1" max="1" width="13.42578125" style="160" customWidth="1"/>
    <col min="2" max="2" width="66.85546875" style="160" customWidth="1"/>
    <col min="3" max="5" width="9.140625" style="160"/>
    <col min="6" max="6" width="9.140625" style="160" customWidth="1"/>
    <col min="7" max="7" width="12.85546875" style="160" customWidth="1"/>
    <col min="8" max="8" width="12.7109375" style="160" customWidth="1"/>
    <col min="9" max="9" width="11.85546875" style="160" customWidth="1"/>
    <col min="10" max="10" width="16" style="160" customWidth="1"/>
    <col min="11" max="11" width="21.7109375" style="160" customWidth="1"/>
    <col min="12" max="16" width="9.140625" style="160"/>
    <col min="17" max="17" width="12.85546875" style="160" customWidth="1"/>
    <col min="18" max="18" width="11.5703125" style="160" customWidth="1"/>
    <col min="19" max="16384" width="9.140625" style="160"/>
  </cols>
  <sheetData>
    <row r="1" spans="1:17" ht="23.25" x14ac:dyDescent="0.5">
      <c r="A1" s="161" t="s">
        <v>310</v>
      </c>
      <c r="B1" s="247" t="s">
        <v>3</v>
      </c>
      <c r="C1" s="247"/>
      <c r="D1" s="247"/>
      <c r="E1" s="247"/>
      <c r="F1" s="171"/>
      <c r="G1" s="171"/>
      <c r="H1" s="239" t="s">
        <v>126</v>
      </c>
      <c r="I1" s="239"/>
      <c r="J1" s="239" t="s">
        <v>268</v>
      </c>
      <c r="K1" s="239"/>
      <c r="L1" s="239" t="s">
        <v>307</v>
      </c>
      <c r="M1" s="239"/>
      <c r="N1" s="239" t="s">
        <v>308</v>
      </c>
      <c r="O1" s="239"/>
      <c r="P1" s="246" t="s">
        <v>29</v>
      </c>
      <c r="Q1" s="246"/>
    </row>
    <row r="2" spans="1:17" x14ac:dyDescent="0.5">
      <c r="A2" s="170"/>
      <c r="B2" s="239" t="s">
        <v>305</v>
      </c>
      <c r="C2" s="239"/>
      <c r="D2" s="239"/>
      <c r="E2" s="239"/>
      <c r="F2" s="171"/>
      <c r="G2" s="171"/>
      <c r="H2" s="169" t="s">
        <v>13</v>
      </c>
      <c r="I2" s="169" t="s">
        <v>14</v>
      </c>
      <c r="J2" s="169" t="s">
        <v>13</v>
      </c>
      <c r="K2" s="169" t="s">
        <v>14</v>
      </c>
      <c r="L2" s="169" t="s">
        <v>13</v>
      </c>
      <c r="M2" s="169" t="s">
        <v>14</v>
      </c>
      <c r="N2" s="169" t="s">
        <v>13</v>
      </c>
      <c r="O2" s="169" t="s">
        <v>14</v>
      </c>
      <c r="P2" s="172" t="s">
        <v>13</v>
      </c>
      <c r="Q2" s="172" t="s">
        <v>14</v>
      </c>
    </row>
    <row r="3" spans="1:17" x14ac:dyDescent="0.5">
      <c r="A3" s="58"/>
      <c r="B3" s="173" t="s">
        <v>4</v>
      </c>
      <c r="C3" s="257"/>
      <c r="D3" s="258"/>
      <c r="E3" s="259"/>
      <c r="F3" s="260" t="s">
        <v>309</v>
      </c>
      <c r="G3" s="260"/>
      <c r="H3" s="162">
        <v>0</v>
      </c>
      <c r="I3" s="162">
        <v>0</v>
      </c>
      <c r="J3" s="162">
        <v>0</v>
      </c>
      <c r="K3" s="162">
        <v>0</v>
      </c>
      <c r="L3" s="162">
        <v>0</v>
      </c>
      <c r="M3" s="162">
        <v>0</v>
      </c>
      <c r="N3" s="162">
        <v>0</v>
      </c>
      <c r="O3" s="162">
        <v>0</v>
      </c>
      <c r="P3" s="174">
        <f>+H3+J3+L3+N3</f>
        <v>0</v>
      </c>
      <c r="Q3" s="174">
        <f>+I3+K3+M3+O3</f>
        <v>0</v>
      </c>
    </row>
    <row r="4" spans="1:17" ht="40.5" customHeight="1" x14ac:dyDescent="0.5">
      <c r="A4" s="248" t="s">
        <v>15</v>
      </c>
      <c r="B4" s="207" t="s">
        <v>5</v>
      </c>
      <c r="C4" s="175" t="s">
        <v>8</v>
      </c>
      <c r="D4" s="249" t="s">
        <v>0</v>
      </c>
      <c r="E4" s="249"/>
      <c r="F4" s="252" t="s">
        <v>11</v>
      </c>
      <c r="G4" s="253"/>
      <c r="H4" s="240">
        <v>0</v>
      </c>
      <c r="I4" s="240">
        <v>0</v>
      </c>
      <c r="J4" s="240">
        <v>0</v>
      </c>
      <c r="K4" s="240">
        <v>0</v>
      </c>
      <c r="L4" s="240">
        <v>0</v>
      </c>
      <c r="M4" s="240">
        <v>0</v>
      </c>
      <c r="N4" s="240">
        <v>0</v>
      </c>
      <c r="O4" s="240">
        <v>0</v>
      </c>
      <c r="P4" s="261">
        <f t="shared" ref="P4:Q4" si="0">+H4+J4+L4+N4</f>
        <v>0</v>
      </c>
      <c r="Q4" s="261">
        <f t="shared" si="0"/>
        <v>0</v>
      </c>
    </row>
    <row r="5" spans="1:17" ht="60.75" x14ac:dyDescent="0.5">
      <c r="A5" s="248"/>
      <c r="B5" s="207" t="s">
        <v>6</v>
      </c>
      <c r="C5" s="175" t="s">
        <v>9</v>
      </c>
      <c r="D5" s="249" t="s">
        <v>0</v>
      </c>
      <c r="E5" s="249"/>
      <c r="F5" s="254"/>
      <c r="G5" s="255"/>
      <c r="H5" s="242"/>
      <c r="I5" s="242"/>
      <c r="J5" s="242"/>
      <c r="K5" s="242"/>
      <c r="L5" s="242"/>
      <c r="M5" s="242"/>
      <c r="N5" s="242"/>
      <c r="O5" s="242"/>
      <c r="P5" s="262"/>
      <c r="Q5" s="262"/>
    </row>
    <row r="6" spans="1:17" x14ac:dyDescent="0.5">
      <c r="A6" s="248"/>
      <c r="B6" s="207" t="s">
        <v>7</v>
      </c>
      <c r="C6" s="175" t="s">
        <v>10</v>
      </c>
      <c r="D6" s="249" t="s">
        <v>0</v>
      </c>
      <c r="E6" s="249"/>
      <c r="F6" s="250" t="s">
        <v>12</v>
      </c>
      <c r="G6" s="251"/>
      <c r="H6" s="177">
        <f>+H3+H5</f>
        <v>0</v>
      </c>
      <c r="I6" s="177">
        <f>+I3+I5</f>
        <v>0</v>
      </c>
      <c r="J6" s="177">
        <f t="shared" ref="J6:O6" si="1">+J3+J5</f>
        <v>0</v>
      </c>
      <c r="K6" s="177">
        <f t="shared" si="1"/>
        <v>0</v>
      </c>
      <c r="L6" s="177">
        <f t="shared" si="1"/>
        <v>0</v>
      </c>
      <c r="M6" s="177">
        <f t="shared" si="1"/>
        <v>0</v>
      </c>
      <c r="N6" s="177">
        <f t="shared" si="1"/>
        <v>0</v>
      </c>
      <c r="O6" s="177">
        <f t="shared" si="1"/>
        <v>0</v>
      </c>
      <c r="P6" s="172">
        <f>+H6+J6+L6+N6</f>
        <v>0</v>
      </c>
      <c r="Q6" s="172">
        <f>+I6+K6+M6+O6</f>
        <v>0</v>
      </c>
    </row>
    <row r="7" spans="1:17" x14ac:dyDescent="0.5">
      <c r="A7" s="178"/>
      <c r="B7" s="179"/>
      <c r="C7" s="178"/>
      <c r="D7" s="58"/>
      <c r="E7" s="68"/>
      <c r="F7" s="68"/>
      <c r="G7" s="68"/>
      <c r="H7" s="68"/>
      <c r="I7" s="68"/>
      <c r="J7" s="68"/>
      <c r="K7" s="68"/>
      <c r="L7" s="68"/>
      <c r="M7" s="68"/>
    </row>
    <row r="8" spans="1:17" x14ac:dyDescent="0.5">
      <c r="A8" s="180"/>
      <c r="B8" s="181"/>
      <c r="C8" s="180"/>
      <c r="D8" s="182"/>
      <c r="E8" s="183"/>
      <c r="F8" s="42"/>
      <c r="G8" s="42"/>
      <c r="H8" s="42"/>
    </row>
    <row r="9" spans="1:17" ht="36.75" customHeight="1" x14ac:dyDescent="0.5">
      <c r="A9" s="42"/>
      <c r="B9" s="256" t="s">
        <v>60</v>
      </c>
      <c r="C9" s="250" t="s">
        <v>331</v>
      </c>
      <c r="D9" s="251"/>
      <c r="E9" s="250" t="s">
        <v>332</v>
      </c>
      <c r="F9" s="251"/>
      <c r="G9" s="250" t="s">
        <v>333</v>
      </c>
      <c r="H9" s="251"/>
    </row>
    <row r="10" spans="1:17" x14ac:dyDescent="0.5">
      <c r="A10" s="43" t="s">
        <v>122</v>
      </c>
      <c r="B10" s="256"/>
      <c r="C10" s="163" t="s">
        <v>13</v>
      </c>
      <c r="D10" s="163" t="s">
        <v>14</v>
      </c>
      <c r="E10" s="163" t="s">
        <v>13</v>
      </c>
      <c r="F10" s="163" t="s">
        <v>14</v>
      </c>
      <c r="G10" s="163" t="s">
        <v>13</v>
      </c>
      <c r="H10" s="163" t="s">
        <v>14</v>
      </c>
    </row>
    <row r="11" spans="1:17" x14ac:dyDescent="0.5">
      <c r="A11" s="58" t="s">
        <v>1</v>
      </c>
      <c r="B11" s="184" t="s">
        <v>16</v>
      </c>
      <c r="C11" s="162">
        <v>0</v>
      </c>
      <c r="D11" s="162">
        <v>0</v>
      </c>
      <c r="E11" s="162">
        <v>0</v>
      </c>
      <c r="F11" s="162">
        <v>0</v>
      </c>
      <c r="G11" s="162">
        <f t="shared" ref="G11:H17" si="2">+C11+E11</f>
        <v>0</v>
      </c>
      <c r="H11" s="162">
        <f t="shared" si="2"/>
        <v>0</v>
      </c>
    </row>
    <row r="12" spans="1:17" x14ac:dyDescent="0.5">
      <c r="A12" s="58" t="s">
        <v>2</v>
      </c>
      <c r="B12" s="185" t="s">
        <v>55</v>
      </c>
      <c r="C12" s="162">
        <v>0</v>
      </c>
      <c r="D12" s="162">
        <v>0</v>
      </c>
      <c r="E12" s="162">
        <v>0</v>
      </c>
      <c r="F12" s="162">
        <v>0</v>
      </c>
      <c r="G12" s="162">
        <f t="shared" si="2"/>
        <v>0</v>
      </c>
      <c r="H12" s="162">
        <f t="shared" si="2"/>
        <v>0</v>
      </c>
    </row>
    <row r="13" spans="1:17" x14ac:dyDescent="0.5">
      <c r="A13" s="58" t="s">
        <v>2</v>
      </c>
      <c r="B13" s="185" t="s">
        <v>56</v>
      </c>
      <c r="C13" s="162">
        <v>0</v>
      </c>
      <c r="D13" s="162">
        <v>0</v>
      </c>
      <c r="E13" s="162">
        <v>0</v>
      </c>
      <c r="F13" s="162">
        <v>0</v>
      </c>
      <c r="G13" s="162">
        <f t="shared" si="2"/>
        <v>0</v>
      </c>
      <c r="H13" s="162">
        <f t="shared" si="2"/>
        <v>0</v>
      </c>
    </row>
    <row r="14" spans="1:17" x14ac:dyDescent="0.5">
      <c r="A14" s="58" t="s">
        <v>2</v>
      </c>
      <c r="B14" s="185" t="s">
        <v>57</v>
      </c>
      <c r="C14" s="162">
        <v>0</v>
      </c>
      <c r="D14" s="162">
        <v>0</v>
      </c>
      <c r="E14" s="162">
        <v>0</v>
      </c>
      <c r="F14" s="162">
        <v>0</v>
      </c>
      <c r="G14" s="162">
        <f t="shared" si="2"/>
        <v>0</v>
      </c>
      <c r="H14" s="162">
        <f t="shared" si="2"/>
        <v>0</v>
      </c>
    </row>
    <row r="15" spans="1:17" x14ac:dyDescent="0.5">
      <c r="A15" s="58" t="s">
        <v>1</v>
      </c>
      <c r="B15" s="185" t="s">
        <v>58</v>
      </c>
      <c r="C15" s="162">
        <v>0</v>
      </c>
      <c r="D15" s="162">
        <v>0</v>
      </c>
      <c r="E15" s="162">
        <v>0</v>
      </c>
      <c r="F15" s="162">
        <v>0</v>
      </c>
      <c r="G15" s="162">
        <f t="shared" si="2"/>
        <v>0</v>
      </c>
      <c r="H15" s="162">
        <f t="shared" si="2"/>
        <v>0</v>
      </c>
    </row>
    <row r="16" spans="1:17" x14ac:dyDescent="0.5">
      <c r="A16" s="58" t="s">
        <v>2</v>
      </c>
      <c r="B16" s="185" t="s">
        <v>59</v>
      </c>
      <c r="C16" s="162">
        <v>0</v>
      </c>
      <c r="D16" s="162">
        <v>0</v>
      </c>
      <c r="E16" s="162">
        <v>0</v>
      </c>
      <c r="F16" s="162">
        <v>0</v>
      </c>
      <c r="G16" s="162">
        <f t="shared" si="2"/>
        <v>0</v>
      </c>
      <c r="H16" s="162">
        <f t="shared" si="2"/>
        <v>0</v>
      </c>
    </row>
    <row r="17" spans="1:8" x14ac:dyDescent="0.5">
      <c r="A17" s="58" t="s">
        <v>2</v>
      </c>
      <c r="B17" s="185" t="s">
        <v>59</v>
      </c>
      <c r="C17" s="162">
        <v>0</v>
      </c>
      <c r="D17" s="162">
        <v>0</v>
      </c>
      <c r="E17" s="162">
        <v>0</v>
      </c>
      <c r="F17" s="162">
        <v>0</v>
      </c>
      <c r="G17" s="162">
        <f t="shared" si="2"/>
        <v>0</v>
      </c>
      <c r="H17" s="162">
        <f t="shared" si="2"/>
        <v>0</v>
      </c>
    </row>
    <row r="18" spans="1:8" x14ac:dyDescent="0.5">
      <c r="A18" s="58"/>
      <c r="B18" s="186" t="s">
        <v>23</v>
      </c>
      <c r="C18" s="187">
        <f>SUM(C12:C17)</f>
        <v>0</v>
      </c>
      <c r="D18" s="187">
        <f t="shared" ref="D18:H18" si="3">SUM(D12:D17)</f>
        <v>0</v>
      </c>
      <c r="E18" s="187">
        <f t="shared" si="3"/>
        <v>0</v>
      </c>
      <c r="F18" s="187">
        <f t="shared" si="3"/>
        <v>0</v>
      </c>
      <c r="G18" s="187">
        <f t="shared" si="3"/>
        <v>0</v>
      </c>
      <c r="H18" s="187">
        <f t="shared" si="3"/>
        <v>0</v>
      </c>
    </row>
    <row r="19" spans="1:8" x14ac:dyDescent="0.5">
      <c r="A19" s="58" t="s">
        <v>2</v>
      </c>
      <c r="B19" s="184" t="s">
        <v>17</v>
      </c>
      <c r="C19" s="162">
        <v>0</v>
      </c>
      <c r="D19" s="162">
        <v>0</v>
      </c>
      <c r="E19" s="162">
        <v>0</v>
      </c>
      <c r="F19" s="162">
        <v>0</v>
      </c>
      <c r="G19" s="162">
        <f t="shared" ref="G19:H25" si="4">+C19+E19</f>
        <v>0</v>
      </c>
      <c r="H19" s="162">
        <f t="shared" si="4"/>
        <v>0</v>
      </c>
    </row>
    <row r="20" spans="1:8" x14ac:dyDescent="0.5">
      <c r="A20" s="58" t="s">
        <v>1</v>
      </c>
      <c r="B20" s="185" t="s">
        <v>55</v>
      </c>
      <c r="C20" s="162">
        <v>0</v>
      </c>
      <c r="D20" s="162">
        <v>0</v>
      </c>
      <c r="E20" s="162">
        <v>0</v>
      </c>
      <c r="F20" s="162">
        <v>0</v>
      </c>
      <c r="G20" s="162">
        <f t="shared" si="4"/>
        <v>0</v>
      </c>
      <c r="H20" s="162">
        <f t="shared" si="4"/>
        <v>0</v>
      </c>
    </row>
    <row r="21" spans="1:8" x14ac:dyDescent="0.5">
      <c r="A21" s="58" t="s">
        <v>2</v>
      </c>
      <c r="B21" s="185" t="s">
        <v>56</v>
      </c>
      <c r="C21" s="162">
        <v>0</v>
      </c>
      <c r="D21" s="162">
        <v>0</v>
      </c>
      <c r="E21" s="162">
        <v>0</v>
      </c>
      <c r="F21" s="162">
        <v>0</v>
      </c>
      <c r="G21" s="162">
        <f t="shared" si="4"/>
        <v>0</v>
      </c>
      <c r="H21" s="162">
        <f t="shared" si="4"/>
        <v>0</v>
      </c>
    </row>
    <row r="22" spans="1:8" x14ac:dyDescent="0.5">
      <c r="A22" s="58" t="s">
        <v>1</v>
      </c>
      <c r="B22" s="185" t="s">
        <v>57</v>
      </c>
      <c r="C22" s="162">
        <v>0</v>
      </c>
      <c r="D22" s="162">
        <v>0</v>
      </c>
      <c r="E22" s="162">
        <v>0</v>
      </c>
      <c r="F22" s="162">
        <v>0</v>
      </c>
      <c r="G22" s="162">
        <f t="shared" si="4"/>
        <v>0</v>
      </c>
      <c r="H22" s="162">
        <f t="shared" si="4"/>
        <v>0</v>
      </c>
    </row>
    <row r="23" spans="1:8" x14ac:dyDescent="0.5">
      <c r="A23" s="58" t="s">
        <v>2</v>
      </c>
      <c r="B23" s="185" t="s">
        <v>58</v>
      </c>
      <c r="C23" s="162">
        <v>0</v>
      </c>
      <c r="D23" s="162">
        <v>0</v>
      </c>
      <c r="E23" s="162">
        <v>0</v>
      </c>
      <c r="F23" s="162">
        <v>0</v>
      </c>
      <c r="G23" s="162">
        <f t="shared" si="4"/>
        <v>0</v>
      </c>
      <c r="H23" s="162">
        <f t="shared" si="4"/>
        <v>0</v>
      </c>
    </row>
    <row r="24" spans="1:8" x14ac:dyDescent="0.5">
      <c r="A24" s="58" t="s">
        <v>2</v>
      </c>
      <c r="B24" s="185" t="s">
        <v>59</v>
      </c>
      <c r="C24" s="162">
        <v>0</v>
      </c>
      <c r="D24" s="162">
        <v>0</v>
      </c>
      <c r="E24" s="162">
        <v>0</v>
      </c>
      <c r="F24" s="162">
        <v>0</v>
      </c>
      <c r="G24" s="162">
        <f t="shared" si="4"/>
        <v>0</v>
      </c>
      <c r="H24" s="162">
        <f t="shared" si="4"/>
        <v>0</v>
      </c>
    </row>
    <row r="25" spans="1:8" x14ac:dyDescent="0.5">
      <c r="A25" s="58" t="s">
        <v>2</v>
      </c>
      <c r="B25" s="185" t="s">
        <v>59</v>
      </c>
      <c r="C25" s="162">
        <v>0</v>
      </c>
      <c r="D25" s="162">
        <v>0</v>
      </c>
      <c r="E25" s="162">
        <v>0</v>
      </c>
      <c r="F25" s="162">
        <v>0</v>
      </c>
      <c r="G25" s="162">
        <f t="shared" si="4"/>
        <v>0</v>
      </c>
      <c r="H25" s="162">
        <f t="shared" si="4"/>
        <v>0</v>
      </c>
    </row>
    <row r="26" spans="1:8" x14ac:dyDescent="0.5">
      <c r="A26" s="58"/>
      <c r="B26" s="186" t="s">
        <v>22</v>
      </c>
      <c r="C26" s="187">
        <f>SUM(C20:C25)</f>
        <v>0</v>
      </c>
      <c r="D26" s="187">
        <f t="shared" ref="D26:H26" si="5">SUM(D20:D25)</f>
        <v>0</v>
      </c>
      <c r="E26" s="187">
        <f t="shared" si="5"/>
        <v>0</v>
      </c>
      <c r="F26" s="187">
        <f t="shared" si="5"/>
        <v>0</v>
      </c>
      <c r="G26" s="187">
        <f t="shared" si="5"/>
        <v>0</v>
      </c>
      <c r="H26" s="187">
        <f t="shared" si="5"/>
        <v>0</v>
      </c>
    </row>
    <row r="27" spans="1:8" x14ac:dyDescent="0.5">
      <c r="A27" s="58" t="s">
        <v>1</v>
      </c>
      <c r="B27" s="184" t="s">
        <v>18</v>
      </c>
      <c r="C27" s="162">
        <v>0</v>
      </c>
      <c r="D27" s="162">
        <v>0</v>
      </c>
      <c r="E27" s="162">
        <v>0</v>
      </c>
      <c r="F27" s="162">
        <v>0</v>
      </c>
      <c r="G27" s="162">
        <f t="shared" ref="G27:H33" si="6">+C27+E27</f>
        <v>0</v>
      </c>
      <c r="H27" s="162">
        <f t="shared" si="6"/>
        <v>0</v>
      </c>
    </row>
    <row r="28" spans="1:8" x14ac:dyDescent="0.5">
      <c r="A28" s="58" t="s">
        <v>2</v>
      </c>
      <c r="B28" s="185" t="s">
        <v>55</v>
      </c>
      <c r="C28" s="162">
        <v>0</v>
      </c>
      <c r="D28" s="162">
        <v>0</v>
      </c>
      <c r="E28" s="162">
        <v>0</v>
      </c>
      <c r="F28" s="162">
        <v>0</v>
      </c>
      <c r="G28" s="162">
        <f t="shared" si="6"/>
        <v>0</v>
      </c>
      <c r="H28" s="162">
        <f t="shared" si="6"/>
        <v>0</v>
      </c>
    </row>
    <row r="29" spans="1:8" x14ac:dyDescent="0.5">
      <c r="A29" s="58" t="s">
        <v>2</v>
      </c>
      <c r="B29" s="185" t="s">
        <v>56</v>
      </c>
      <c r="C29" s="162">
        <v>0</v>
      </c>
      <c r="D29" s="162">
        <v>0</v>
      </c>
      <c r="E29" s="162">
        <v>0</v>
      </c>
      <c r="F29" s="162">
        <v>0</v>
      </c>
      <c r="G29" s="162">
        <f t="shared" si="6"/>
        <v>0</v>
      </c>
      <c r="H29" s="162">
        <f t="shared" si="6"/>
        <v>0</v>
      </c>
    </row>
    <row r="30" spans="1:8" x14ac:dyDescent="0.5">
      <c r="A30" s="58" t="s">
        <v>2</v>
      </c>
      <c r="B30" s="185" t="s">
        <v>57</v>
      </c>
      <c r="C30" s="162">
        <v>0</v>
      </c>
      <c r="D30" s="162">
        <v>0</v>
      </c>
      <c r="E30" s="162">
        <v>0</v>
      </c>
      <c r="F30" s="162">
        <v>0</v>
      </c>
      <c r="G30" s="162">
        <f t="shared" si="6"/>
        <v>0</v>
      </c>
      <c r="H30" s="162">
        <f t="shared" si="6"/>
        <v>0</v>
      </c>
    </row>
    <row r="31" spans="1:8" x14ac:dyDescent="0.5">
      <c r="A31" s="58" t="s">
        <v>1</v>
      </c>
      <c r="B31" s="185" t="s">
        <v>58</v>
      </c>
      <c r="C31" s="162">
        <v>0</v>
      </c>
      <c r="D31" s="162">
        <v>0</v>
      </c>
      <c r="E31" s="162">
        <v>0</v>
      </c>
      <c r="F31" s="162">
        <v>0</v>
      </c>
      <c r="G31" s="162">
        <f t="shared" si="6"/>
        <v>0</v>
      </c>
      <c r="H31" s="162">
        <f t="shared" si="6"/>
        <v>0</v>
      </c>
    </row>
    <row r="32" spans="1:8" x14ac:dyDescent="0.5">
      <c r="A32" s="58" t="s">
        <v>2</v>
      </c>
      <c r="B32" s="185" t="s">
        <v>59</v>
      </c>
      <c r="C32" s="162">
        <v>0</v>
      </c>
      <c r="D32" s="162">
        <v>0</v>
      </c>
      <c r="E32" s="162">
        <v>0</v>
      </c>
      <c r="F32" s="162">
        <v>0</v>
      </c>
      <c r="G32" s="162">
        <f t="shared" si="6"/>
        <v>0</v>
      </c>
      <c r="H32" s="162">
        <f t="shared" si="6"/>
        <v>0</v>
      </c>
    </row>
    <row r="33" spans="1:8" x14ac:dyDescent="0.5">
      <c r="A33" s="58" t="s">
        <v>1</v>
      </c>
      <c r="B33" s="185" t="s">
        <v>59</v>
      </c>
      <c r="C33" s="162">
        <v>0</v>
      </c>
      <c r="D33" s="162">
        <v>0</v>
      </c>
      <c r="E33" s="162">
        <v>0</v>
      </c>
      <c r="F33" s="162">
        <v>0</v>
      </c>
      <c r="G33" s="162">
        <f t="shared" si="6"/>
        <v>0</v>
      </c>
      <c r="H33" s="162">
        <f t="shared" si="6"/>
        <v>0</v>
      </c>
    </row>
    <row r="34" spans="1:8" x14ac:dyDescent="0.5">
      <c r="A34" s="58"/>
      <c r="B34" s="186" t="s">
        <v>21</v>
      </c>
      <c r="C34" s="187">
        <f>SUM(C28:C33)</f>
        <v>0</v>
      </c>
      <c r="D34" s="187">
        <f t="shared" ref="D34:H34" si="7">SUM(D28:D33)</f>
        <v>0</v>
      </c>
      <c r="E34" s="187">
        <f t="shared" si="7"/>
        <v>0</v>
      </c>
      <c r="F34" s="187">
        <f t="shared" si="7"/>
        <v>0</v>
      </c>
      <c r="G34" s="187">
        <f t="shared" si="7"/>
        <v>0</v>
      </c>
      <c r="H34" s="187">
        <f t="shared" si="7"/>
        <v>0</v>
      </c>
    </row>
    <row r="35" spans="1:8" x14ac:dyDescent="0.5">
      <c r="A35" s="58" t="s">
        <v>2</v>
      </c>
      <c r="B35" s="184" t="s">
        <v>19</v>
      </c>
      <c r="C35" s="162">
        <v>0</v>
      </c>
      <c r="D35" s="162">
        <v>0</v>
      </c>
      <c r="E35" s="162">
        <v>0</v>
      </c>
      <c r="F35" s="162">
        <v>0</v>
      </c>
      <c r="G35" s="162">
        <f t="shared" ref="G35:H41" si="8">+C35+E35</f>
        <v>0</v>
      </c>
      <c r="H35" s="162">
        <f t="shared" si="8"/>
        <v>0</v>
      </c>
    </row>
    <row r="36" spans="1:8" x14ac:dyDescent="0.5">
      <c r="A36" s="58" t="s">
        <v>2</v>
      </c>
      <c r="B36" s="185" t="s">
        <v>55</v>
      </c>
      <c r="C36" s="162">
        <v>0</v>
      </c>
      <c r="D36" s="162">
        <v>0</v>
      </c>
      <c r="E36" s="162">
        <v>0</v>
      </c>
      <c r="F36" s="162">
        <v>0</v>
      </c>
      <c r="G36" s="162">
        <f t="shared" si="8"/>
        <v>0</v>
      </c>
      <c r="H36" s="162">
        <f t="shared" si="8"/>
        <v>0</v>
      </c>
    </row>
    <row r="37" spans="1:8" x14ac:dyDescent="0.5">
      <c r="A37" s="58" t="s">
        <v>2</v>
      </c>
      <c r="B37" s="185" t="s">
        <v>56</v>
      </c>
      <c r="C37" s="162">
        <v>0</v>
      </c>
      <c r="D37" s="162">
        <v>0</v>
      </c>
      <c r="E37" s="162">
        <v>0</v>
      </c>
      <c r="F37" s="162">
        <v>0</v>
      </c>
      <c r="G37" s="162">
        <f t="shared" si="8"/>
        <v>0</v>
      </c>
      <c r="H37" s="162">
        <f t="shared" si="8"/>
        <v>0</v>
      </c>
    </row>
    <row r="38" spans="1:8" x14ac:dyDescent="0.5">
      <c r="A38" s="58" t="s">
        <v>1</v>
      </c>
      <c r="B38" s="185" t="s">
        <v>57</v>
      </c>
      <c r="C38" s="162">
        <v>0</v>
      </c>
      <c r="D38" s="162">
        <v>0</v>
      </c>
      <c r="E38" s="162">
        <v>0</v>
      </c>
      <c r="F38" s="162">
        <v>0</v>
      </c>
      <c r="G38" s="162">
        <f t="shared" si="8"/>
        <v>0</v>
      </c>
      <c r="H38" s="162">
        <f t="shared" si="8"/>
        <v>0</v>
      </c>
    </row>
    <row r="39" spans="1:8" x14ac:dyDescent="0.5">
      <c r="A39" s="58" t="s">
        <v>2</v>
      </c>
      <c r="B39" s="185" t="s">
        <v>58</v>
      </c>
      <c r="C39" s="162">
        <v>0</v>
      </c>
      <c r="D39" s="162">
        <v>0</v>
      </c>
      <c r="E39" s="162">
        <v>0</v>
      </c>
      <c r="F39" s="162">
        <v>0</v>
      </c>
      <c r="G39" s="162">
        <f t="shared" si="8"/>
        <v>0</v>
      </c>
      <c r="H39" s="162">
        <f t="shared" si="8"/>
        <v>0</v>
      </c>
    </row>
    <row r="40" spans="1:8" x14ac:dyDescent="0.5">
      <c r="A40" s="58" t="s">
        <v>2</v>
      </c>
      <c r="B40" s="185" t="s">
        <v>59</v>
      </c>
      <c r="C40" s="162">
        <v>0</v>
      </c>
      <c r="D40" s="162">
        <v>0</v>
      </c>
      <c r="E40" s="162">
        <v>0</v>
      </c>
      <c r="F40" s="162">
        <v>0</v>
      </c>
      <c r="G40" s="162">
        <f t="shared" si="8"/>
        <v>0</v>
      </c>
      <c r="H40" s="162">
        <f t="shared" si="8"/>
        <v>0</v>
      </c>
    </row>
    <row r="41" spans="1:8" x14ac:dyDescent="0.5">
      <c r="A41" s="58" t="s">
        <v>2</v>
      </c>
      <c r="B41" s="185" t="s">
        <v>59</v>
      </c>
      <c r="C41" s="162">
        <v>0</v>
      </c>
      <c r="D41" s="162">
        <v>0</v>
      </c>
      <c r="E41" s="162">
        <v>0</v>
      </c>
      <c r="F41" s="162">
        <v>0</v>
      </c>
      <c r="G41" s="162">
        <f t="shared" si="8"/>
        <v>0</v>
      </c>
      <c r="H41" s="162">
        <f t="shared" si="8"/>
        <v>0</v>
      </c>
    </row>
    <row r="42" spans="1:8" x14ac:dyDescent="0.5">
      <c r="A42" s="58"/>
      <c r="B42" s="186" t="s">
        <v>20</v>
      </c>
      <c r="C42" s="188">
        <f>SUM(C36:C41)</f>
        <v>0</v>
      </c>
      <c r="D42" s="188">
        <f t="shared" ref="D42:H42" si="9">SUM(D36:D41)</f>
        <v>0</v>
      </c>
      <c r="E42" s="188">
        <f t="shared" si="9"/>
        <v>0</v>
      </c>
      <c r="F42" s="188">
        <f t="shared" si="9"/>
        <v>0</v>
      </c>
      <c r="G42" s="188">
        <f t="shared" si="9"/>
        <v>0</v>
      </c>
      <c r="H42" s="188">
        <f t="shared" si="9"/>
        <v>0</v>
      </c>
    </row>
    <row r="43" spans="1:8" x14ac:dyDescent="0.5">
      <c r="A43" s="58"/>
      <c r="B43" s="57" t="s">
        <v>24</v>
      </c>
      <c r="C43" s="56">
        <f>C18+C26+C34+C42</f>
        <v>0</v>
      </c>
      <c r="D43" s="56">
        <f t="shared" ref="D43:H43" si="10">D18+D26+D34+D42</f>
        <v>0</v>
      </c>
      <c r="E43" s="56">
        <f t="shared" si="10"/>
        <v>0</v>
      </c>
      <c r="F43" s="56">
        <f t="shared" si="10"/>
        <v>0</v>
      </c>
      <c r="G43" s="56">
        <f t="shared" si="10"/>
        <v>0</v>
      </c>
      <c r="H43" s="56">
        <f t="shared" si="10"/>
        <v>0</v>
      </c>
    </row>
    <row r="44" spans="1:8" x14ac:dyDescent="0.5">
      <c r="A44" s="58"/>
    </row>
    <row r="45" spans="1:8" x14ac:dyDescent="0.5">
      <c r="A45" s="58"/>
      <c r="B45" s="57" t="s">
        <v>25</v>
      </c>
      <c r="C45" s="56">
        <f>+C18-H3</f>
        <v>0</v>
      </c>
      <c r="D45" s="56">
        <f>+D18-I3</f>
        <v>0</v>
      </c>
      <c r="E45" s="56">
        <f>+E18-H5</f>
        <v>0</v>
      </c>
      <c r="F45" s="56">
        <f>+F18-I5</f>
        <v>0</v>
      </c>
      <c r="G45" s="56">
        <f>+G18-H6</f>
        <v>0</v>
      </c>
      <c r="H45" s="56">
        <f>+H18-I6</f>
        <v>0</v>
      </c>
    </row>
    <row r="46" spans="1:8" x14ac:dyDescent="0.5">
      <c r="A46" s="58"/>
      <c r="B46" s="57" t="s">
        <v>26</v>
      </c>
      <c r="C46" s="56">
        <f>+C26-J3</f>
        <v>0</v>
      </c>
      <c r="D46" s="56">
        <f>D26-K3</f>
        <v>0</v>
      </c>
      <c r="E46" s="56">
        <f>+E26-J5</f>
        <v>0</v>
      </c>
      <c r="F46" s="56">
        <f>F26-K5</f>
        <v>0</v>
      </c>
      <c r="G46" s="56">
        <f>+G26-J6</f>
        <v>0</v>
      </c>
      <c r="H46" s="56">
        <f>H26-K6</f>
        <v>0</v>
      </c>
    </row>
    <row r="47" spans="1:8" x14ac:dyDescent="0.5">
      <c r="A47" s="58"/>
      <c r="B47" s="57" t="s">
        <v>27</v>
      </c>
      <c r="C47" s="56">
        <f>+C34-L3</f>
        <v>0</v>
      </c>
      <c r="D47" s="56">
        <f>+D34-M3</f>
        <v>0</v>
      </c>
      <c r="E47" s="56">
        <f>+E34-L5</f>
        <v>0</v>
      </c>
      <c r="F47" s="56">
        <f>+F34-M5</f>
        <v>0</v>
      </c>
      <c r="G47" s="56">
        <f>+G34-L6</f>
        <v>0</v>
      </c>
      <c r="H47" s="56">
        <f>+H34-M6</f>
        <v>0</v>
      </c>
    </row>
    <row r="48" spans="1:8" x14ac:dyDescent="0.5">
      <c r="A48" s="58"/>
      <c r="B48" s="57" t="s">
        <v>28</v>
      </c>
      <c r="C48" s="56">
        <f>+C42-N3</f>
        <v>0</v>
      </c>
      <c r="D48" s="56">
        <f>+D42-O3</f>
        <v>0</v>
      </c>
      <c r="E48" s="56">
        <f>+E42-N5</f>
        <v>0</v>
      </c>
      <c r="F48" s="56">
        <f>+F42-O5</f>
        <v>0</v>
      </c>
      <c r="G48" s="56">
        <f>+G42-N6</f>
        <v>0</v>
      </c>
      <c r="H48" s="56">
        <f>+H42-O6</f>
        <v>0</v>
      </c>
    </row>
    <row r="49" spans="1:8" x14ac:dyDescent="0.5">
      <c r="A49" s="58"/>
      <c r="B49" s="57" t="s">
        <v>306</v>
      </c>
      <c r="C49" s="56">
        <f>+C43-P3</f>
        <v>0</v>
      </c>
      <c r="D49" s="56">
        <f>+D43-Q3</f>
        <v>0</v>
      </c>
      <c r="E49" s="56">
        <f>+E43-P5</f>
        <v>0</v>
      </c>
      <c r="F49" s="56">
        <f>+F43-Q5</f>
        <v>0</v>
      </c>
      <c r="G49" s="56">
        <f>+G43-P6</f>
        <v>0</v>
      </c>
      <c r="H49" s="56">
        <f>+H43-Q6</f>
        <v>0</v>
      </c>
    </row>
  </sheetData>
  <mergeCells count="29">
    <mergeCell ref="N4:N5"/>
    <mergeCell ref="O4:O5"/>
    <mergeCell ref="P4:P5"/>
    <mergeCell ref="Q4:Q5"/>
    <mergeCell ref="I4:I5"/>
    <mergeCell ref="J4:J5"/>
    <mergeCell ref="K4:K5"/>
    <mergeCell ref="L4:L5"/>
    <mergeCell ref="M4:M5"/>
    <mergeCell ref="B9:B10"/>
    <mergeCell ref="C9:D9"/>
    <mergeCell ref="E9:F9"/>
    <mergeCell ref="G9:H9"/>
    <mergeCell ref="B2:E2"/>
    <mergeCell ref="C3:E3"/>
    <mergeCell ref="F3:G3"/>
    <mergeCell ref="H4:H5"/>
    <mergeCell ref="A4:A6"/>
    <mergeCell ref="D4:E4"/>
    <mergeCell ref="D5:E5"/>
    <mergeCell ref="D6:E6"/>
    <mergeCell ref="F6:G6"/>
    <mergeCell ref="F4:G5"/>
    <mergeCell ref="P1:Q1"/>
    <mergeCell ref="B1:E1"/>
    <mergeCell ref="H1:I1"/>
    <mergeCell ref="J1:K1"/>
    <mergeCell ref="L1:M1"/>
    <mergeCell ref="N1:O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L2:O41"/>
  <sheetViews>
    <sheetView tabSelected="1" topLeftCell="D1" workbookViewId="0">
      <selection activeCell="I4" sqref="I4"/>
    </sheetView>
  </sheetViews>
  <sheetFormatPr baseColWidth="10" defaultRowHeight="18" x14ac:dyDescent="0.45"/>
  <cols>
    <col min="1" max="12" width="11.42578125" style="2"/>
    <col min="13" max="13" width="40.42578125" style="2" bestFit="1" customWidth="1"/>
    <col min="14" max="14" width="29.28515625" style="2" bestFit="1" customWidth="1"/>
    <col min="15" max="15" width="15.28515625" style="2" bestFit="1" customWidth="1"/>
    <col min="16" max="16384" width="11.42578125" style="2"/>
  </cols>
  <sheetData>
    <row r="2" spans="12:15" ht="27.75" x14ac:dyDescent="0.45">
      <c r="M2" s="265" t="s">
        <v>61</v>
      </c>
      <c r="N2" s="265"/>
      <c r="O2" s="3" t="s">
        <v>62</v>
      </c>
    </row>
    <row r="3" spans="12:15" ht="22.5" x14ac:dyDescent="0.5">
      <c r="M3" s="266" t="s">
        <v>63</v>
      </c>
      <c r="N3" s="266"/>
      <c r="O3" s="4"/>
    </row>
    <row r="4" spans="12:15" ht="20.25" x14ac:dyDescent="0.5">
      <c r="M4" s="5" t="s">
        <v>64</v>
      </c>
      <c r="N4" s="4"/>
    </row>
    <row r="5" spans="12:15" ht="20.25" x14ac:dyDescent="0.5">
      <c r="L5" s="6" t="s">
        <v>65</v>
      </c>
      <c r="M5" s="6" t="s">
        <v>66</v>
      </c>
      <c r="N5" s="5" t="s">
        <v>67</v>
      </c>
      <c r="O5" s="264" t="s">
        <v>68</v>
      </c>
    </row>
    <row r="6" spans="12:15" ht="21" thickBot="1" x14ac:dyDescent="0.55000000000000004">
      <c r="L6" s="263" t="s">
        <v>69</v>
      </c>
      <c r="M6" s="263"/>
      <c r="N6" s="7" t="s">
        <v>70</v>
      </c>
      <c r="O6" s="264"/>
    </row>
    <row r="7" spans="12:15" ht="27.75" customHeight="1" x14ac:dyDescent="0.45">
      <c r="L7" s="272" t="s">
        <v>71</v>
      </c>
      <c r="M7" s="272"/>
      <c r="N7" s="270" t="s">
        <v>72</v>
      </c>
    </row>
    <row r="8" spans="12:15" ht="20.25" customHeight="1" x14ac:dyDescent="0.45">
      <c r="L8" s="157" t="s">
        <v>73</v>
      </c>
      <c r="M8" s="157" t="s">
        <v>43</v>
      </c>
      <c r="N8" s="271"/>
    </row>
    <row r="9" spans="12:15" ht="20.25" x14ac:dyDescent="0.5">
      <c r="L9" s="156">
        <v>0</v>
      </c>
      <c r="M9" s="156">
        <v>0</v>
      </c>
      <c r="N9" s="155" t="s">
        <v>302</v>
      </c>
    </row>
    <row r="10" spans="12:15" ht="20.25" x14ac:dyDescent="0.5">
      <c r="L10" s="156">
        <v>0</v>
      </c>
      <c r="M10" s="156">
        <v>0</v>
      </c>
      <c r="N10" s="155" t="s">
        <v>303</v>
      </c>
    </row>
    <row r="11" spans="12:15" ht="20.25" x14ac:dyDescent="0.5">
      <c r="L11" s="156">
        <v>0</v>
      </c>
      <c r="M11" s="156">
        <v>0</v>
      </c>
      <c r="N11" s="155" t="s">
        <v>303</v>
      </c>
    </row>
    <row r="12" spans="12:15" ht="20.25" x14ac:dyDescent="0.5">
      <c r="L12" s="156">
        <v>0</v>
      </c>
      <c r="M12" s="156">
        <v>0</v>
      </c>
      <c r="N12" s="155" t="s">
        <v>304</v>
      </c>
    </row>
    <row r="13" spans="12:15" ht="20.25" x14ac:dyDescent="0.5">
      <c r="L13" s="156">
        <v>0</v>
      </c>
      <c r="M13" s="156">
        <v>0</v>
      </c>
      <c r="N13" s="155" t="s">
        <v>304</v>
      </c>
    </row>
    <row r="14" spans="12:15" ht="20.25" x14ac:dyDescent="0.5">
      <c r="L14" s="156">
        <v>0</v>
      </c>
      <c r="M14" s="156">
        <v>0</v>
      </c>
      <c r="N14" s="155" t="s">
        <v>304</v>
      </c>
    </row>
    <row r="15" spans="12:15" ht="20.25" x14ac:dyDescent="0.5">
      <c r="L15" s="156">
        <v>0</v>
      </c>
      <c r="M15" s="156">
        <v>0</v>
      </c>
      <c r="N15" s="155" t="s">
        <v>304</v>
      </c>
    </row>
    <row r="16" spans="12:15" ht="20.25" x14ac:dyDescent="0.5">
      <c r="L16" s="156">
        <v>0</v>
      </c>
      <c r="M16" s="156">
        <v>0</v>
      </c>
      <c r="N16" s="155" t="s">
        <v>302</v>
      </c>
    </row>
    <row r="17" spans="12:14" ht="20.25" x14ac:dyDescent="0.5">
      <c r="L17" s="156">
        <v>0</v>
      </c>
      <c r="M17" s="156">
        <v>0</v>
      </c>
      <c r="N17" s="155" t="s">
        <v>303</v>
      </c>
    </row>
    <row r="18" spans="12:14" ht="20.25" x14ac:dyDescent="0.5">
      <c r="L18" s="156">
        <v>0</v>
      </c>
      <c r="M18" s="156">
        <v>0</v>
      </c>
      <c r="N18" s="155" t="s">
        <v>303</v>
      </c>
    </row>
    <row r="19" spans="12:14" ht="20.25" x14ac:dyDescent="0.5">
      <c r="L19" s="156">
        <v>0</v>
      </c>
      <c r="M19" s="156">
        <v>0</v>
      </c>
      <c r="N19" s="155" t="s">
        <v>303</v>
      </c>
    </row>
    <row r="20" spans="12:14" ht="20.25" x14ac:dyDescent="0.5">
      <c r="L20" s="156">
        <v>0</v>
      </c>
      <c r="M20" s="156">
        <v>0</v>
      </c>
      <c r="N20" s="155" t="s">
        <v>303</v>
      </c>
    </row>
    <row r="21" spans="12:14" ht="20.25" x14ac:dyDescent="0.5">
      <c r="L21" s="156">
        <v>0</v>
      </c>
      <c r="M21" s="156">
        <v>0</v>
      </c>
      <c r="N21" s="155" t="s">
        <v>304</v>
      </c>
    </row>
    <row r="22" spans="12:14" ht="20.25" x14ac:dyDescent="0.5">
      <c r="L22" s="156">
        <v>0</v>
      </c>
      <c r="M22" s="156">
        <v>0</v>
      </c>
      <c r="N22" s="155" t="s">
        <v>304</v>
      </c>
    </row>
    <row r="23" spans="12:14" ht="21.75" x14ac:dyDescent="0.5">
      <c r="L23" s="159">
        <v>0</v>
      </c>
      <c r="M23" s="159">
        <v>0</v>
      </c>
      <c r="N23" s="158" t="s">
        <v>74</v>
      </c>
    </row>
    <row r="24" spans="12:14" ht="18.75" thickBot="1" x14ac:dyDescent="0.5">
      <c r="L24" s="151"/>
      <c r="M24" s="151"/>
      <c r="N24" s="151"/>
    </row>
    <row r="25" spans="12:14" ht="27.75" x14ac:dyDescent="0.45">
      <c r="L25" s="267" t="s">
        <v>71</v>
      </c>
      <c r="M25" s="267"/>
      <c r="N25" s="268" t="s">
        <v>75</v>
      </c>
    </row>
    <row r="26" spans="12:14" ht="20.25" customHeight="1" x14ac:dyDescent="0.45">
      <c r="L26" s="157" t="s">
        <v>73</v>
      </c>
      <c r="M26" s="157" t="s">
        <v>43</v>
      </c>
      <c r="N26" s="269"/>
    </row>
    <row r="27" spans="12:14" ht="20.25" x14ac:dyDescent="0.5">
      <c r="L27" s="156">
        <v>0</v>
      </c>
      <c r="M27" s="156">
        <v>0</v>
      </c>
      <c r="N27" s="155" t="s">
        <v>302</v>
      </c>
    </row>
    <row r="28" spans="12:14" ht="20.25" x14ac:dyDescent="0.5">
      <c r="L28" s="156">
        <v>0</v>
      </c>
      <c r="M28" s="156">
        <v>0</v>
      </c>
      <c r="N28" s="155" t="s">
        <v>303</v>
      </c>
    </row>
    <row r="29" spans="12:14" ht="20.25" x14ac:dyDescent="0.5">
      <c r="L29" s="156">
        <v>0</v>
      </c>
      <c r="M29" s="156">
        <v>0</v>
      </c>
      <c r="N29" s="155" t="s">
        <v>303</v>
      </c>
    </row>
    <row r="30" spans="12:14" ht="20.25" x14ac:dyDescent="0.5">
      <c r="L30" s="156">
        <v>0</v>
      </c>
      <c r="M30" s="156">
        <v>0</v>
      </c>
      <c r="N30" s="155" t="s">
        <v>304</v>
      </c>
    </row>
    <row r="31" spans="12:14" ht="20.25" x14ac:dyDescent="0.5">
      <c r="L31" s="156">
        <v>0</v>
      </c>
      <c r="M31" s="156">
        <v>0</v>
      </c>
      <c r="N31" s="155" t="s">
        <v>304</v>
      </c>
    </row>
    <row r="32" spans="12:14" ht="20.25" x14ac:dyDescent="0.5">
      <c r="L32" s="156">
        <v>0</v>
      </c>
      <c r="M32" s="156">
        <v>0</v>
      </c>
      <c r="N32" s="155" t="s">
        <v>304</v>
      </c>
    </row>
    <row r="33" spans="12:14" ht="20.25" x14ac:dyDescent="0.5">
      <c r="L33" s="156">
        <v>0</v>
      </c>
      <c r="M33" s="156">
        <v>0</v>
      </c>
      <c r="N33" s="155" t="s">
        <v>304</v>
      </c>
    </row>
    <row r="34" spans="12:14" ht="20.25" x14ac:dyDescent="0.5">
      <c r="L34" s="156">
        <v>0</v>
      </c>
      <c r="M34" s="156">
        <v>0</v>
      </c>
      <c r="N34" s="155" t="s">
        <v>302</v>
      </c>
    </row>
    <row r="35" spans="12:14" ht="20.25" x14ac:dyDescent="0.5">
      <c r="L35" s="156">
        <v>0</v>
      </c>
      <c r="M35" s="156">
        <v>0</v>
      </c>
      <c r="N35" s="155" t="s">
        <v>303</v>
      </c>
    </row>
    <row r="36" spans="12:14" ht="20.25" x14ac:dyDescent="0.5">
      <c r="L36" s="156">
        <v>0</v>
      </c>
      <c r="M36" s="156">
        <v>0</v>
      </c>
      <c r="N36" s="155" t="s">
        <v>303</v>
      </c>
    </row>
    <row r="37" spans="12:14" ht="20.25" x14ac:dyDescent="0.5">
      <c r="L37" s="156">
        <v>0</v>
      </c>
      <c r="M37" s="156">
        <v>0</v>
      </c>
      <c r="N37" s="155" t="s">
        <v>303</v>
      </c>
    </row>
    <row r="38" spans="12:14" ht="20.25" x14ac:dyDescent="0.5">
      <c r="L38" s="156">
        <v>0</v>
      </c>
      <c r="M38" s="156">
        <v>0</v>
      </c>
      <c r="N38" s="155" t="s">
        <v>303</v>
      </c>
    </row>
    <row r="39" spans="12:14" ht="20.25" x14ac:dyDescent="0.5">
      <c r="L39" s="156">
        <v>0</v>
      </c>
      <c r="M39" s="156">
        <v>0</v>
      </c>
      <c r="N39" s="155" t="s">
        <v>304</v>
      </c>
    </row>
    <row r="40" spans="12:14" ht="20.25" x14ac:dyDescent="0.5">
      <c r="L40" s="156">
        <v>0</v>
      </c>
      <c r="M40" s="156">
        <v>0</v>
      </c>
      <c r="N40" s="155" t="s">
        <v>304</v>
      </c>
    </row>
    <row r="41" spans="12:14" ht="21.75" x14ac:dyDescent="0.5">
      <c r="L41" s="154">
        <v>0</v>
      </c>
      <c r="M41" s="154">
        <v>0</v>
      </c>
      <c r="N41" s="153" t="s">
        <v>74</v>
      </c>
    </row>
  </sheetData>
  <mergeCells count="8">
    <mergeCell ref="L6:M6"/>
    <mergeCell ref="O5:O6"/>
    <mergeCell ref="M2:N2"/>
    <mergeCell ref="M3:N3"/>
    <mergeCell ref="L25:M25"/>
    <mergeCell ref="N25:N26"/>
    <mergeCell ref="N7:N8"/>
    <mergeCell ref="L7:M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G3:Q193"/>
  <sheetViews>
    <sheetView topLeftCell="G1" zoomScale="85" zoomScaleNormal="85" workbookViewId="0">
      <selection activeCell="L2" sqref="L2"/>
    </sheetView>
  </sheetViews>
  <sheetFormatPr baseColWidth="10" defaultRowHeight="18" x14ac:dyDescent="0.45"/>
  <cols>
    <col min="1" max="8" width="11.42578125" style="2"/>
    <col min="9" max="9" width="17.140625" style="2" bestFit="1" customWidth="1"/>
    <col min="10" max="11" width="11.42578125" style="2"/>
    <col min="12" max="12" width="12.85546875" style="2" bestFit="1" customWidth="1"/>
    <col min="13" max="13" width="24.85546875" style="2" bestFit="1" customWidth="1"/>
    <col min="14" max="14" width="11.42578125" style="2"/>
    <col min="15" max="15" width="94.140625" style="2" customWidth="1"/>
    <col min="16" max="16" width="11.42578125" style="2"/>
    <col min="17" max="17" width="16.7109375" style="2" bestFit="1" customWidth="1"/>
    <col min="18" max="16384" width="11.42578125" style="2"/>
  </cols>
  <sheetData>
    <row r="3" spans="7:17" ht="23.25" customHeight="1" x14ac:dyDescent="0.5">
      <c r="M3" s="4"/>
      <c r="N3" s="4"/>
      <c r="O3" s="265" t="s">
        <v>61</v>
      </c>
      <c r="P3" s="265"/>
      <c r="Q3" s="3" t="s">
        <v>62</v>
      </c>
    </row>
    <row r="4" spans="7:17" ht="20.25" customHeight="1" x14ac:dyDescent="0.5">
      <c r="M4" s="4"/>
      <c r="N4" s="4"/>
      <c r="O4" s="266" t="s">
        <v>129</v>
      </c>
      <c r="P4" s="266"/>
      <c r="Q4" s="4"/>
    </row>
    <row r="5" spans="7:17" ht="20.25" x14ac:dyDescent="0.5">
      <c r="M5" s="4"/>
      <c r="N5" s="4"/>
      <c r="O5" s="5" t="s">
        <v>128</v>
      </c>
      <c r="P5" s="4"/>
      <c r="Q5"/>
    </row>
    <row r="6" spans="7:17" ht="22.5" x14ac:dyDescent="0.5">
      <c r="M6" s="284"/>
      <c r="N6" s="284"/>
      <c r="O6" s="5" t="s">
        <v>127</v>
      </c>
      <c r="P6" s="4" t="s">
        <v>124</v>
      </c>
    </row>
    <row r="7" spans="7:17" ht="22.5" x14ac:dyDescent="0.5">
      <c r="M7" s="285" t="s">
        <v>126</v>
      </c>
      <c r="N7" s="286"/>
      <c r="O7" s="13" t="s">
        <v>125</v>
      </c>
      <c r="P7" s="17" t="s">
        <v>124</v>
      </c>
      <c r="Q7" s="16" t="s">
        <v>68</v>
      </c>
    </row>
    <row r="8" spans="7:17" ht="20.25" x14ac:dyDescent="0.5">
      <c r="M8" s="15" t="s">
        <v>73</v>
      </c>
      <c r="N8" s="15" t="s">
        <v>43</v>
      </c>
      <c r="O8" s="14" t="s">
        <v>123</v>
      </c>
      <c r="P8" s="13" t="s">
        <v>122</v>
      </c>
      <c r="Q8" s="4"/>
    </row>
    <row r="9" spans="7:17" ht="20.25" x14ac:dyDescent="0.5">
      <c r="M9" s="12">
        <v>0</v>
      </c>
      <c r="N9" s="12">
        <v>0</v>
      </c>
      <c r="O9" s="11" t="s">
        <v>121</v>
      </c>
      <c r="P9" s="10" t="s">
        <v>120</v>
      </c>
      <c r="Q9" s="4"/>
    </row>
    <row r="10" spans="7:17" ht="20.25" x14ac:dyDescent="0.5">
      <c r="M10" s="12">
        <v>0</v>
      </c>
      <c r="N10" s="12">
        <v>0</v>
      </c>
      <c r="O10" s="11" t="s">
        <v>121</v>
      </c>
      <c r="P10" s="10" t="s">
        <v>120</v>
      </c>
      <c r="Q10" s="4"/>
    </row>
    <row r="11" spans="7:17" ht="20.25" x14ac:dyDescent="0.5">
      <c r="M11" s="12">
        <v>0</v>
      </c>
      <c r="N11" s="12">
        <v>0</v>
      </c>
      <c r="O11" s="11" t="s">
        <v>121</v>
      </c>
      <c r="P11" s="10" t="s">
        <v>120</v>
      </c>
      <c r="Q11" s="4"/>
    </row>
    <row r="13" spans="7:17" ht="18.75" thickBot="1" x14ac:dyDescent="0.5"/>
    <row r="14" spans="7:17" ht="18" customHeight="1" x14ac:dyDescent="0.45">
      <c r="G14" s="287" t="s">
        <v>102</v>
      </c>
      <c r="H14" s="288"/>
      <c r="I14" s="288"/>
      <c r="J14" s="288"/>
      <c r="K14" s="289"/>
      <c r="L14" s="287" t="s">
        <v>101</v>
      </c>
      <c r="M14" s="288"/>
      <c r="N14" s="289"/>
      <c r="O14" s="293" t="s">
        <v>72</v>
      </c>
    </row>
    <row r="15" spans="7:17" ht="18.75" customHeight="1" thickBot="1" x14ac:dyDescent="0.5">
      <c r="G15" s="290"/>
      <c r="H15" s="291"/>
      <c r="I15" s="291"/>
      <c r="J15" s="291"/>
      <c r="K15" s="292"/>
      <c r="L15" s="290"/>
      <c r="M15" s="291"/>
      <c r="N15" s="292"/>
      <c r="O15" s="294"/>
    </row>
    <row r="16" spans="7:17" ht="21.75" customHeight="1" thickBot="1" x14ac:dyDescent="0.5">
      <c r="G16" s="282" t="s">
        <v>83</v>
      </c>
      <c r="H16" s="282" t="s">
        <v>71</v>
      </c>
      <c r="I16" s="282" t="s">
        <v>82</v>
      </c>
      <c r="J16" s="283" t="s">
        <v>100</v>
      </c>
      <c r="K16" s="283"/>
      <c r="L16" s="120" t="s">
        <v>99</v>
      </c>
      <c r="M16" s="120" t="s">
        <v>98</v>
      </c>
      <c r="N16" s="120" t="s">
        <v>97</v>
      </c>
      <c r="O16" s="128" t="s">
        <v>96</v>
      </c>
    </row>
    <row r="17" spans="7:15" x14ac:dyDescent="0.45">
      <c r="G17" s="282"/>
      <c r="H17" s="282"/>
      <c r="I17" s="282"/>
      <c r="J17" s="117" t="s">
        <v>81</v>
      </c>
      <c r="K17" s="117" t="s">
        <v>80</v>
      </c>
      <c r="L17" s="117" t="s">
        <v>95</v>
      </c>
      <c r="M17" s="117" t="s">
        <v>94</v>
      </c>
      <c r="N17" s="117" t="s">
        <v>93</v>
      </c>
      <c r="O17" s="127" t="s">
        <v>119</v>
      </c>
    </row>
    <row r="18" spans="7:15" x14ac:dyDescent="0.45"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9" t="s">
        <v>118</v>
      </c>
    </row>
    <row r="19" spans="7:15" x14ac:dyDescent="0.45"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9" t="s">
        <v>117</v>
      </c>
    </row>
    <row r="20" spans="7:15" x14ac:dyDescent="0.45"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9" t="s">
        <v>116</v>
      </c>
    </row>
    <row r="21" spans="7:15" x14ac:dyDescent="0.45"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9" t="s">
        <v>115</v>
      </c>
    </row>
    <row r="22" spans="7:15" x14ac:dyDescent="0.45"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9" t="s">
        <v>114</v>
      </c>
    </row>
    <row r="23" spans="7:15" x14ac:dyDescent="0.45"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9" t="s">
        <v>113</v>
      </c>
    </row>
    <row r="24" spans="7:15" x14ac:dyDescent="0.45"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9" t="s">
        <v>112</v>
      </c>
    </row>
    <row r="25" spans="7:15" x14ac:dyDescent="0.45"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9" t="s">
        <v>111</v>
      </c>
    </row>
    <row r="26" spans="7:15" x14ac:dyDescent="0.45"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9" t="s">
        <v>110</v>
      </c>
    </row>
    <row r="27" spans="7:15" x14ac:dyDescent="0.45"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9" t="s">
        <v>109</v>
      </c>
    </row>
    <row r="28" spans="7:15" x14ac:dyDescent="0.45"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26" t="s">
        <v>295</v>
      </c>
    </row>
    <row r="29" spans="7:15" x14ac:dyDescent="0.45"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26" t="s">
        <v>295</v>
      </c>
    </row>
    <row r="30" spans="7:15" x14ac:dyDescent="0.45"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26" t="s">
        <v>295</v>
      </c>
    </row>
    <row r="31" spans="7:15" ht="54" x14ac:dyDescent="0.45">
      <c r="G31" s="226" t="s">
        <v>83</v>
      </c>
      <c r="H31" s="226"/>
      <c r="I31" s="125" t="s">
        <v>89</v>
      </c>
      <c r="J31" s="125" t="s">
        <v>88</v>
      </c>
      <c r="K31" s="125" t="s">
        <v>87</v>
      </c>
      <c r="L31" s="117">
        <v>0</v>
      </c>
      <c r="M31" s="117">
        <v>0</v>
      </c>
      <c r="N31" s="118">
        <v>0</v>
      </c>
      <c r="O31" s="129" t="s">
        <v>108</v>
      </c>
    </row>
    <row r="32" spans="7:15" x14ac:dyDescent="0.45"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8">
        <v>0</v>
      </c>
      <c r="O32" s="119" t="s">
        <v>107</v>
      </c>
    </row>
    <row r="33" spans="7:15" x14ac:dyDescent="0.45"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8">
        <v>0</v>
      </c>
      <c r="O33" s="119" t="s">
        <v>106</v>
      </c>
    </row>
    <row r="34" spans="7:15" x14ac:dyDescent="0.45"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8">
        <v>0</v>
      </c>
      <c r="O34" s="119" t="s">
        <v>105</v>
      </c>
    </row>
    <row r="35" spans="7:15" x14ac:dyDescent="0.45"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8">
        <v>0</v>
      </c>
      <c r="O35" s="119" t="s">
        <v>296</v>
      </c>
    </row>
    <row r="36" spans="7:15" x14ac:dyDescent="0.45"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8">
        <v>0</v>
      </c>
      <c r="O36" s="119" t="s">
        <v>104</v>
      </c>
    </row>
    <row r="37" spans="7:15" x14ac:dyDescent="0.45"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8">
        <v>0</v>
      </c>
      <c r="O37" s="119" t="s">
        <v>103</v>
      </c>
    </row>
    <row r="38" spans="7:15" x14ac:dyDescent="0.45"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8">
        <v>0</v>
      </c>
      <c r="O38" s="119" t="s">
        <v>78</v>
      </c>
    </row>
    <row r="39" spans="7:15" x14ac:dyDescent="0.45"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8">
        <v>0</v>
      </c>
      <c r="O39" s="119" t="s">
        <v>78</v>
      </c>
    </row>
    <row r="40" spans="7:15" x14ac:dyDescent="0.45"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8">
        <v>0</v>
      </c>
      <c r="O40" s="119" t="s">
        <v>78</v>
      </c>
    </row>
    <row r="41" spans="7:15" x14ac:dyDescent="0.45"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8">
        <v>0</v>
      </c>
      <c r="O41" s="119" t="s">
        <v>78</v>
      </c>
    </row>
    <row r="42" spans="7:15" x14ac:dyDescent="0.45"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8">
        <v>0</v>
      </c>
      <c r="O42" s="119" t="s">
        <v>78</v>
      </c>
    </row>
    <row r="43" spans="7:15" x14ac:dyDescent="0.45"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8">
        <v>0</v>
      </c>
      <c r="O43" s="119" t="s">
        <v>78</v>
      </c>
    </row>
    <row r="44" spans="7:15" x14ac:dyDescent="0.45"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8">
        <v>0</v>
      </c>
      <c r="O44" s="119" t="s">
        <v>78</v>
      </c>
    </row>
    <row r="45" spans="7:15" ht="36" x14ac:dyDescent="0.45">
      <c r="G45" s="125" t="s">
        <v>83</v>
      </c>
      <c r="H45" s="125" t="s">
        <v>71</v>
      </c>
      <c r="I45" s="125" t="s">
        <v>82</v>
      </c>
      <c r="J45" s="120" t="s">
        <v>81</v>
      </c>
      <c r="K45" s="120" t="s">
        <v>80</v>
      </c>
      <c r="L45" s="117">
        <v>0</v>
      </c>
      <c r="M45" s="117">
        <v>0</v>
      </c>
      <c r="N45" s="118">
        <v>0</v>
      </c>
      <c r="O45" s="129" t="s">
        <v>86</v>
      </c>
    </row>
    <row r="46" spans="7:15" x14ac:dyDescent="0.45"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17">
        <v>0</v>
      </c>
      <c r="N46" s="118">
        <v>0</v>
      </c>
      <c r="O46" s="119" t="s">
        <v>78</v>
      </c>
    </row>
    <row r="47" spans="7:15" x14ac:dyDescent="0.45"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17">
        <v>0</v>
      </c>
      <c r="N47" s="118">
        <v>0</v>
      </c>
      <c r="O47" s="119" t="s">
        <v>78</v>
      </c>
    </row>
    <row r="48" spans="7:15" x14ac:dyDescent="0.45"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17">
        <v>0</v>
      </c>
      <c r="N48" s="118">
        <v>0</v>
      </c>
      <c r="O48" s="119" t="s">
        <v>78</v>
      </c>
    </row>
    <row r="49" spans="7:15" x14ac:dyDescent="0.45"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17">
        <v>0</v>
      </c>
      <c r="N49" s="118">
        <v>0</v>
      </c>
      <c r="O49" s="119" t="s">
        <v>78</v>
      </c>
    </row>
    <row r="50" spans="7:15" x14ac:dyDescent="0.45"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17">
        <v>0</v>
      </c>
      <c r="N50" s="118">
        <v>0</v>
      </c>
      <c r="O50" s="119" t="s">
        <v>78</v>
      </c>
    </row>
    <row r="51" spans="7:15" x14ac:dyDescent="0.45"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17">
        <v>0</v>
      </c>
      <c r="N51" s="118">
        <v>0</v>
      </c>
      <c r="O51" s="119" t="s">
        <v>78</v>
      </c>
    </row>
    <row r="52" spans="7:15" x14ac:dyDescent="0.45"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17">
        <v>0</v>
      </c>
      <c r="N52" s="118">
        <v>0</v>
      </c>
      <c r="O52" s="119" t="s">
        <v>78</v>
      </c>
    </row>
    <row r="53" spans="7:15" x14ac:dyDescent="0.45"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17">
        <v>0</v>
      </c>
      <c r="N53" s="118">
        <v>0</v>
      </c>
      <c r="O53" s="119" t="s">
        <v>78</v>
      </c>
    </row>
    <row r="54" spans="7:15" x14ac:dyDescent="0.45"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124">
        <v>0</v>
      </c>
      <c r="M54" s="117">
        <v>0</v>
      </c>
      <c r="N54" s="118">
        <v>0</v>
      </c>
      <c r="O54" s="119" t="s">
        <v>78</v>
      </c>
    </row>
    <row r="55" spans="7:15" x14ac:dyDescent="0.45"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124">
        <v>0</v>
      </c>
      <c r="M55" s="117">
        <v>0</v>
      </c>
      <c r="N55" s="118">
        <v>0</v>
      </c>
      <c r="O55" s="119" t="s">
        <v>78</v>
      </c>
    </row>
    <row r="56" spans="7:15" x14ac:dyDescent="0.45">
      <c r="G56" s="124">
        <v>0</v>
      </c>
      <c r="H56" s="124">
        <v>0</v>
      </c>
      <c r="I56" s="124">
        <v>0</v>
      </c>
      <c r="J56" s="124">
        <v>0</v>
      </c>
      <c r="K56" s="124">
        <v>0</v>
      </c>
      <c r="L56" s="124">
        <v>0</v>
      </c>
      <c r="M56" s="117">
        <v>0</v>
      </c>
      <c r="N56" s="118">
        <v>0</v>
      </c>
      <c r="O56" s="119" t="s">
        <v>78</v>
      </c>
    </row>
    <row r="57" spans="7:15" x14ac:dyDescent="0.45">
      <c r="G57" s="124">
        <v>0</v>
      </c>
      <c r="H57" s="124">
        <v>0</v>
      </c>
      <c r="I57" s="124">
        <v>0</v>
      </c>
      <c r="J57" s="124">
        <v>0</v>
      </c>
      <c r="K57" s="124">
        <v>0</v>
      </c>
      <c r="L57" s="124">
        <v>0</v>
      </c>
      <c r="M57" s="117">
        <v>0</v>
      </c>
      <c r="N57" s="118">
        <v>0</v>
      </c>
      <c r="O57" s="119" t="s">
        <v>78</v>
      </c>
    </row>
    <row r="58" spans="7:15" x14ac:dyDescent="0.45">
      <c r="G58" s="124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</v>
      </c>
      <c r="M58" s="117">
        <v>0</v>
      </c>
      <c r="N58" s="118">
        <v>0</v>
      </c>
      <c r="O58" s="119" t="s">
        <v>78</v>
      </c>
    </row>
    <row r="59" spans="7:15" ht="36" x14ac:dyDescent="0.45">
      <c r="G59" s="124" t="s">
        <v>83</v>
      </c>
      <c r="H59" s="124" t="s">
        <v>71</v>
      </c>
      <c r="I59" s="124" t="s">
        <v>82</v>
      </c>
      <c r="J59" s="117" t="s">
        <v>81</v>
      </c>
      <c r="K59" s="117" t="s">
        <v>80</v>
      </c>
      <c r="L59" s="117">
        <v>0</v>
      </c>
      <c r="M59" s="117">
        <v>0</v>
      </c>
      <c r="N59" s="118">
        <v>0</v>
      </c>
      <c r="O59" s="129" t="s">
        <v>85</v>
      </c>
    </row>
    <row r="60" spans="7:15" x14ac:dyDescent="0.45">
      <c r="G60" s="124">
        <v>0</v>
      </c>
      <c r="H60" s="124">
        <v>0</v>
      </c>
      <c r="I60" s="124">
        <v>0</v>
      </c>
      <c r="J60" s="124">
        <v>0</v>
      </c>
      <c r="K60" s="124">
        <v>0</v>
      </c>
      <c r="L60" s="117">
        <v>0</v>
      </c>
      <c r="M60" s="117">
        <v>0</v>
      </c>
      <c r="N60" s="118">
        <v>0</v>
      </c>
      <c r="O60" s="119" t="s">
        <v>78</v>
      </c>
    </row>
    <row r="61" spans="7:15" x14ac:dyDescent="0.45">
      <c r="G61" s="124">
        <v>0</v>
      </c>
      <c r="H61" s="124">
        <v>0</v>
      </c>
      <c r="I61" s="124">
        <v>0</v>
      </c>
      <c r="J61" s="124">
        <v>0</v>
      </c>
      <c r="K61" s="124">
        <v>0</v>
      </c>
      <c r="L61" s="117">
        <v>0</v>
      </c>
      <c r="M61" s="117">
        <v>0</v>
      </c>
      <c r="N61" s="118">
        <v>0</v>
      </c>
      <c r="O61" s="119" t="s">
        <v>78</v>
      </c>
    </row>
    <row r="62" spans="7:15" x14ac:dyDescent="0.45"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17">
        <v>0</v>
      </c>
      <c r="M62" s="117">
        <v>0</v>
      </c>
      <c r="N62" s="118">
        <v>0</v>
      </c>
      <c r="O62" s="119" t="s">
        <v>78</v>
      </c>
    </row>
    <row r="63" spans="7:15" x14ac:dyDescent="0.45"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17">
        <v>0</v>
      </c>
      <c r="M63" s="117">
        <v>0</v>
      </c>
      <c r="N63" s="118">
        <v>0</v>
      </c>
      <c r="O63" s="119" t="s">
        <v>78</v>
      </c>
    </row>
    <row r="64" spans="7:15" x14ac:dyDescent="0.45"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17">
        <v>0</v>
      </c>
      <c r="M64" s="117">
        <v>0</v>
      </c>
      <c r="N64" s="118">
        <v>0</v>
      </c>
      <c r="O64" s="119" t="s">
        <v>78</v>
      </c>
    </row>
    <row r="65" spans="7:15" x14ac:dyDescent="0.45"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17">
        <v>0</v>
      </c>
      <c r="M65" s="117">
        <v>0</v>
      </c>
      <c r="N65" s="118">
        <v>0</v>
      </c>
      <c r="O65" s="119" t="s">
        <v>78</v>
      </c>
    </row>
    <row r="66" spans="7:15" x14ac:dyDescent="0.45">
      <c r="G66" s="124">
        <v>0</v>
      </c>
      <c r="H66" s="124">
        <v>0</v>
      </c>
      <c r="I66" s="124">
        <v>0</v>
      </c>
      <c r="J66" s="124">
        <v>0</v>
      </c>
      <c r="K66" s="124">
        <v>0</v>
      </c>
      <c r="L66" s="117">
        <v>0</v>
      </c>
      <c r="M66" s="117">
        <v>0</v>
      </c>
      <c r="N66" s="118">
        <v>0</v>
      </c>
      <c r="O66" s="119" t="s">
        <v>78</v>
      </c>
    </row>
    <row r="67" spans="7:15" x14ac:dyDescent="0.45"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17">
        <v>0</v>
      </c>
      <c r="M67" s="117">
        <v>0</v>
      </c>
      <c r="N67" s="118">
        <v>0</v>
      </c>
      <c r="O67" s="119" t="s">
        <v>78</v>
      </c>
    </row>
    <row r="68" spans="7:15" x14ac:dyDescent="0.45"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17">
        <v>0</v>
      </c>
      <c r="M68" s="117">
        <v>0</v>
      </c>
      <c r="N68" s="118">
        <v>0</v>
      </c>
      <c r="O68" s="119" t="s">
        <v>78</v>
      </c>
    </row>
    <row r="69" spans="7:15" ht="36" x14ac:dyDescent="0.45">
      <c r="G69" s="124" t="s">
        <v>83</v>
      </c>
      <c r="H69" s="124" t="s">
        <v>71</v>
      </c>
      <c r="I69" s="124" t="s">
        <v>82</v>
      </c>
      <c r="J69" s="117" t="s">
        <v>81</v>
      </c>
      <c r="K69" s="117" t="s">
        <v>80</v>
      </c>
      <c r="L69" s="117">
        <v>0</v>
      </c>
      <c r="M69" s="117">
        <v>0</v>
      </c>
      <c r="N69" s="118">
        <v>0</v>
      </c>
      <c r="O69" s="129" t="s">
        <v>297</v>
      </c>
    </row>
    <row r="70" spans="7:15" x14ac:dyDescent="0.45">
      <c r="G70" s="124">
        <v>0</v>
      </c>
      <c r="H70" s="124">
        <v>0</v>
      </c>
      <c r="I70" s="124">
        <v>0</v>
      </c>
      <c r="J70" s="124">
        <v>0</v>
      </c>
      <c r="K70" s="124">
        <v>0</v>
      </c>
      <c r="L70" s="117">
        <v>0</v>
      </c>
      <c r="M70" s="117">
        <v>0</v>
      </c>
      <c r="N70" s="118">
        <v>0</v>
      </c>
      <c r="O70" s="119" t="s">
        <v>78</v>
      </c>
    </row>
    <row r="71" spans="7:15" x14ac:dyDescent="0.45">
      <c r="G71" s="124">
        <v>0</v>
      </c>
      <c r="H71" s="124">
        <v>0</v>
      </c>
      <c r="I71" s="124">
        <v>0</v>
      </c>
      <c r="J71" s="124">
        <v>0</v>
      </c>
      <c r="K71" s="124">
        <v>0</v>
      </c>
      <c r="L71" s="124">
        <v>0</v>
      </c>
      <c r="M71" s="117">
        <v>0</v>
      </c>
      <c r="N71" s="118">
        <v>0</v>
      </c>
      <c r="O71" s="119" t="s">
        <v>78</v>
      </c>
    </row>
    <row r="72" spans="7:15" x14ac:dyDescent="0.45"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17">
        <v>0</v>
      </c>
      <c r="N72" s="118">
        <v>0</v>
      </c>
      <c r="O72" s="119" t="s">
        <v>78</v>
      </c>
    </row>
    <row r="73" spans="7:15" x14ac:dyDescent="0.45">
      <c r="G73" s="124">
        <v>0</v>
      </c>
      <c r="H73" s="124">
        <v>0</v>
      </c>
      <c r="I73" s="124">
        <v>0</v>
      </c>
      <c r="J73" s="124">
        <v>0</v>
      </c>
      <c r="K73" s="124">
        <v>0</v>
      </c>
      <c r="L73" s="124">
        <v>0</v>
      </c>
      <c r="M73" s="117">
        <v>0</v>
      </c>
      <c r="N73" s="118">
        <v>0</v>
      </c>
      <c r="O73" s="119" t="s">
        <v>78</v>
      </c>
    </row>
    <row r="74" spans="7:15" x14ac:dyDescent="0.45">
      <c r="G74" s="124">
        <v>0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17">
        <v>0</v>
      </c>
      <c r="N74" s="118">
        <v>0</v>
      </c>
      <c r="O74" s="119" t="s">
        <v>78</v>
      </c>
    </row>
    <row r="75" spans="7:15" x14ac:dyDescent="0.45"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17">
        <v>0</v>
      </c>
      <c r="N75" s="118">
        <v>0</v>
      </c>
      <c r="O75" s="119" t="s">
        <v>78</v>
      </c>
    </row>
    <row r="76" spans="7:15" x14ac:dyDescent="0.45"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17">
        <v>0</v>
      </c>
      <c r="N76" s="118">
        <v>0</v>
      </c>
      <c r="O76" s="119" t="s">
        <v>78</v>
      </c>
    </row>
    <row r="77" spans="7:15" x14ac:dyDescent="0.45"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17">
        <v>0</v>
      </c>
      <c r="N77" s="118">
        <v>0</v>
      </c>
      <c r="O77" s="119" t="s">
        <v>78</v>
      </c>
    </row>
    <row r="78" spans="7:15" x14ac:dyDescent="0.45"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17">
        <v>0</v>
      </c>
      <c r="N78" s="118">
        <v>0</v>
      </c>
      <c r="O78" s="119" t="s">
        <v>78</v>
      </c>
    </row>
    <row r="79" spans="7:15" x14ac:dyDescent="0.45"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17">
        <v>0</v>
      </c>
      <c r="N79" s="118">
        <v>0</v>
      </c>
      <c r="O79" s="119" t="s">
        <v>78</v>
      </c>
    </row>
    <row r="80" spans="7:15" x14ac:dyDescent="0.45"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17">
        <v>0</v>
      </c>
      <c r="N80" s="118">
        <v>0</v>
      </c>
      <c r="O80" s="119" t="s">
        <v>78</v>
      </c>
    </row>
    <row r="81" spans="7:15" x14ac:dyDescent="0.45"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17">
        <v>0</v>
      </c>
      <c r="N81" s="118">
        <v>0</v>
      </c>
      <c r="O81" s="119" t="s">
        <v>78</v>
      </c>
    </row>
    <row r="82" spans="7:15" ht="36" x14ac:dyDescent="0.45">
      <c r="G82" s="125" t="s">
        <v>83</v>
      </c>
      <c r="H82" s="124" t="s">
        <v>71</v>
      </c>
      <c r="I82" s="124" t="s">
        <v>82</v>
      </c>
      <c r="J82" s="117" t="s">
        <v>81</v>
      </c>
      <c r="K82" s="117" t="s">
        <v>80</v>
      </c>
      <c r="L82" s="117">
        <v>0</v>
      </c>
      <c r="M82" s="117">
        <v>0</v>
      </c>
      <c r="N82" s="118">
        <v>0</v>
      </c>
      <c r="O82" s="129" t="s">
        <v>84</v>
      </c>
    </row>
    <row r="83" spans="7:15" x14ac:dyDescent="0.45"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17">
        <v>0</v>
      </c>
      <c r="N83" s="118">
        <v>0</v>
      </c>
      <c r="O83" s="119" t="s">
        <v>78</v>
      </c>
    </row>
    <row r="84" spans="7:15" x14ac:dyDescent="0.45"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17">
        <v>0</v>
      </c>
      <c r="N84" s="118">
        <v>0</v>
      </c>
      <c r="O84" s="119" t="s">
        <v>78</v>
      </c>
    </row>
    <row r="85" spans="7:15" x14ac:dyDescent="0.45"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17">
        <v>0</v>
      </c>
      <c r="N85" s="118">
        <v>0</v>
      </c>
      <c r="O85" s="119" t="s">
        <v>78</v>
      </c>
    </row>
    <row r="86" spans="7:15" x14ac:dyDescent="0.45"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4">
        <v>0</v>
      </c>
      <c r="M86" s="117">
        <v>0</v>
      </c>
      <c r="N86" s="118">
        <v>0</v>
      </c>
      <c r="O86" s="119" t="s">
        <v>78</v>
      </c>
    </row>
    <row r="87" spans="7:15" x14ac:dyDescent="0.45"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  <c r="M87" s="117">
        <v>0</v>
      </c>
      <c r="N87" s="118">
        <v>0</v>
      </c>
      <c r="O87" s="119" t="s">
        <v>78</v>
      </c>
    </row>
    <row r="88" spans="7:15" x14ac:dyDescent="0.45"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17">
        <v>0</v>
      </c>
      <c r="N88" s="118">
        <v>0</v>
      </c>
      <c r="O88" s="119" t="s">
        <v>78</v>
      </c>
    </row>
    <row r="89" spans="7:15" x14ac:dyDescent="0.45"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  <c r="M89" s="117">
        <v>0</v>
      </c>
      <c r="N89" s="118">
        <v>0</v>
      </c>
      <c r="O89" s="119" t="s">
        <v>78</v>
      </c>
    </row>
    <row r="90" spans="7:15" x14ac:dyDescent="0.45"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  <c r="M90" s="117">
        <v>0</v>
      </c>
      <c r="N90" s="118">
        <v>0</v>
      </c>
      <c r="O90" s="119" t="s">
        <v>78</v>
      </c>
    </row>
    <row r="91" spans="7:15" ht="36" x14ac:dyDescent="0.45">
      <c r="G91" s="125" t="s">
        <v>83</v>
      </c>
      <c r="H91" s="125" t="s">
        <v>71</v>
      </c>
      <c r="I91" s="125" t="s">
        <v>82</v>
      </c>
      <c r="J91" s="117" t="s">
        <v>81</v>
      </c>
      <c r="K91" s="117" t="s">
        <v>80</v>
      </c>
      <c r="L91" s="117">
        <v>0</v>
      </c>
      <c r="M91" s="117">
        <v>0</v>
      </c>
      <c r="N91" s="118">
        <v>0</v>
      </c>
      <c r="O91" s="129" t="s">
        <v>79</v>
      </c>
    </row>
    <row r="92" spans="7:15" x14ac:dyDescent="0.45"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17">
        <v>0</v>
      </c>
      <c r="N92" s="118">
        <v>0</v>
      </c>
      <c r="O92" s="119" t="s">
        <v>78</v>
      </c>
    </row>
    <row r="93" spans="7:15" x14ac:dyDescent="0.45"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17">
        <v>0</v>
      </c>
      <c r="N93" s="118">
        <v>0</v>
      </c>
      <c r="O93" s="119" t="s">
        <v>78</v>
      </c>
    </row>
    <row r="94" spans="7:15" x14ac:dyDescent="0.45"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17">
        <v>0</v>
      </c>
      <c r="N94" s="118">
        <v>0</v>
      </c>
      <c r="O94" s="119" t="s">
        <v>78</v>
      </c>
    </row>
    <row r="95" spans="7:15" x14ac:dyDescent="0.45">
      <c r="G95" s="124">
        <v>0</v>
      </c>
      <c r="H95" s="124">
        <v>0</v>
      </c>
      <c r="I95" s="124">
        <v>0</v>
      </c>
      <c r="J95" s="124">
        <v>0</v>
      </c>
      <c r="K95" s="124">
        <v>0</v>
      </c>
      <c r="L95" s="124">
        <v>0</v>
      </c>
      <c r="M95" s="117">
        <v>0</v>
      </c>
      <c r="N95" s="118">
        <v>0</v>
      </c>
      <c r="O95" s="119" t="s">
        <v>78</v>
      </c>
    </row>
    <row r="96" spans="7:15" x14ac:dyDescent="0.45"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17">
        <v>0</v>
      </c>
      <c r="N96" s="118">
        <v>0</v>
      </c>
      <c r="O96" s="119" t="s">
        <v>78</v>
      </c>
    </row>
    <row r="97" spans="7:15" x14ac:dyDescent="0.45">
      <c r="G97" s="124">
        <v>0</v>
      </c>
      <c r="H97" s="124">
        <v>0</v>
      </c>
      <c r="I97" s="124">
        <v>0</v>
      </c>
      <c r="J97" s="124">
        <v>0</v>
      </c>
      <c r="K97" s="124">
        <v>0</v>
      </c>
      <c r="L97" s="124">
        <v>0</v>
      </c>
      <c r="M97" s="117">
        <v>0</v>
      </c>
      <c r="N97" s="118">
        <v>0</v>
      </c>
      <c r="O97" s="119" t="s">
        <v>78</v>
      </c>
    </row>
    <row r="98" spans="7:15" x14ac:dyDescent="0.45">
      <c r="G98" s="124">
        <v>0</v>
      </c>
      <c r="H98" s="124">
        <v>0</v>
      </c>
      <c r="I98" s="124">
        <v>0</v>
      </c>
      <c r="J98" s="124">
        <v>0</v>
      </c>
      <c r="K98" s="124">
        <v>0</v>
      </c>
      <c r="L98" s="124">
        <v>0</v>
      </c>
      <c r="M98" s="117">
        <v>0</v>
      </c>
      <c r="N98" s="118">
        <v>0</v>
      </c>
      <c r="O98" s="119" t="s">
        <v>78</v>
      </c>
    </row>
    <row r="99" spans="7:15" x14ac:dyDescent="0.45"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17">
        <v>0</v>
      </c>
      <c r="N99" s="118">
        <v>0</v>
      </c>
      <c r="O99" s="119" t="s">
        <v>78</v>
      </c>
    </row>
    <row r="100" spans="7:15" x14ac:dyDescent="0.45"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17">
        <v>0</v>
      </c>
      <c r="N100" s="118">
        <v>0</v>
      </c>
      <c r="O100" s="119" t="s">
        <v>78</v>
      </c>
    </row>
    <row r="101" spans="7:15" x14ac:dyDescent="0.45"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17">
        <v>0</v>
      </c>
      <c r="N101" s="118">
        <v>0</v>
      </c>
      <c r="O101" s="119" t="s">
        <v>78</v>
      </c>
    </row>
    <row r="102" spans="7:15" x14ac:dyDescent="0.45"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17">
        <v>0</v>
      </c>
      <c r="N102" s="118">
        <v>0</v>
      </c>
      <c r="O102" s="119" t="s">
        <v>78</v>
      </c>
    </row>
    <row r="103" spans="7:15" x14ac:dyDescent="0.45"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17">
        <v>0</v>
      </c>
      <c r="N103" s="118">
        <v>0</v>
      </c>
      <c r="O103" s="119" t="s">
        <v>78</v>
      </c>
    </row>
    <row r="104" spans="7:15" ht="19.5" thickBot="1" x14ac:dyDescent="0.5">
      <c r="G104" s="123">
        <v>0</v>
      </c>
      <c r="H104" s="123">
        <v>0</v>
      </c>
      <c r="I104" s="123">
        <v>0</v>
      </c>
      <c r="J104" s="130"/>
      <c r="K104" s="130"/>
      <c r="L104" s="123">
        <v>0</v>
      </c>
      <c r="M104" s="122">
        <v>0</v>
      </c>
      <c r="N104" s="122">
        <v>0</v>
      </c>
      <c r="O104" s="121" t="s">
        <v>298</v>
      </c>
    </row>
    <row r="105" spans="7:15" ht="18.75" thickBot="1" x14ac:dyDescent="0.5"/>
    <row r="106" spans="7:15" ht="18" customHeight="1" x14ac:dyDescent="0.45">
      <c r="G106" s="276" t="s">
        <v>102</v>
      </c>
      <c r="H106" s="277"/>
      <c r="I106" s="277"/>
      <c r="J106" s="277"/>
      <c r="K106" s="278"/>
      <c r="L106" s="276" t="s">
        <v>101</v>
      </c>
      <c r="M106" s="277"/>
      <c r="N106" s="278"/>
      <c r="O106" s="273" t="s">
        <v>75</v>
      </c>
    </row>
    <row r="107" spans="7:15" ht="18.75" customHeight="1" thickBot="1" x14ac:dyDescent="0.5">
      <c r="G107" s="279"/>
      <c r="H107" s="280"/>
      <c r="I107" s="280"/>
      <c r="J107" s="280"/>
      <c r="K107" s="281"/>
      <c r="L107" s="279"/>
      <c r="M107" s="280"/>
      <c r="N107" s="281"/>
      <c r="O107" s="274"/>
    </row>
    <row r="108" spans="7:15" ht="22.5" customHeight="1" thickBot="1" x14ac:dyDescent="0.5">
      <c r="G108" s="282" t="s">
        <v>83</v>
      </c>
      <c r="H108" s="282" t="s">
        <v>71</v>
      </c>
      <c r="I108" s="282" t="s">
        <v>82</v>
      </c>
      <c r="J108" s="283" t="s">
        <v>100</v>
      </c>
      <c r="K108" s="283"/>
      <c r="L108" s="143" t="s">
        <v>99</v>
      </c>
      <c r="M108" s="143" t="s">
        <v>98</v>
      </c>
      <c r="N108" s="143" t="s">
        <v>97</v>
      </c>
      <c r="O108" s="142" t="s">
        <v>96</v>
      </c>
    </row>
    <row r="109" spans="7:15" ht="18.75" thickBot="1" x14ac:dyDescent="0.5">
      <c r="G109" s="282"/>
      <c r="H109" s="282"/>
      <c r="I109" s="282"/>
      <c r="J109" s="131" t="s">
        <v>81</v>
      </c>
      <c r="K109" s="131" t="s">
        <v>80</v>
      </c>
      <c r="L109" s="131" t="s">
        <v>95</v>
      </c>
      <c r="M109" s="131" t="s">
        <v>94</v>
      </c>
      <c r="N109" s="131" t="s">
        <v>93</v>
      </c>
      <c r="O109" s="141" t="s">
        <v>119</v>
      </c>
    </row>
    <row r="110" spans="7:15" x14ac:dyDescent="0.45">
      <c r="G110" s="131">
        <v>0</v>
      </c>
      <c r="H110" s="131">
        <v>0</v>
      </c>
      <c r="I110" s="131">
        <v>0</v>
      </c>
      <c r="J110" s="131">
        <v>0</v>
      </c>
      <c r="K110" s="131">
        <v>0</v>
      </c>
      <c r="L110" s="131">
        <v>0</v>
      </c>
      <c r="M110" s="131">
        <v>0</v>
      </c>
      <c r="N110" s="131">
        <v>0</v>
      </c>
      <c r="O110" s="134" t="s">
        <v>91</v>
      </c>
    </row>
    <row r="111" spans="7:15" x14ac:dyDescent="0.45">
      <c r="G111" s="131">
        <v>0</v>
      </c>
      <c r="H111" s="131">
        <v>0</v>
      </c>
      <c r="I111" s="131">
        <v>0</v>
      </c>
      <c r="J111" s="131">
        <v>0</v>
      </c>
      <c r="K111" s="131">
        <v>0</v>
      </c>
      <c r="L111" s="131">
        <v>0</v>
      </c>
      <c r="M111" s="131">
        <v>0</v>
      </c>
      <c r="N111" s="131">
        <v>0</v>
      </c>
      <c r="O111" s="134" t="s">
        <v>299</v>
      </c>
    </row>
    <row r="112" spans="7:15" x14ac:dyDescent="0.45">
      <c r="G112" s="131"/>
      <c r="H112" s="131"/>
      <c r="I112" s="131"/>
      <c r="J112" s="131"/>
      <c r="K112" s="131"/>
      <c r="L112" s="131"/>
      <c r="M112" s="131"/>
      <c r="N112" s="131"/>
      <c r="O112" s="134" t="s">
        <v>300</v>
      </c>
    </row>
    <row r="113" spans="7:15" x14ac:dyDescent="0.45">
      <c r="G113" s="131"/>
      <c r="H113" s="131"/>
      <c r="I113" s="131"/>
      <c r="J113" s="131"/>
      <c r="K113" s="131"/>
      <c r="L113" s="131"/>
      <c r="M113" s="131"/>
      <c r="N113" s="131"/>
      <c r="O113" s="134" t="s">
        <v>300</v>
      </c>
    </row>
    <row r="114" spans="7:15" ht="18.75" thickBot="1" x14ac:dyDescent="0.5">
      <c r="G114" s="131"/>
      <c r="H114" s="131"/>
      <c r="I114" s="131"/>
      <c r="J114" s="131"/>
      <c r="K114" s="131"/>
      <c r="L114" s="131"/>
      <c r="M114" s="131"/>
      <c r="N114" s="131"/>
      <c r="O114" s="141" t="s">
        <v>92</v>
      </c>
    </row>
    <row r="115" spans="7:15" x14ac:dyDescent="0.45">
      <c r="G115" s="131"/>
      <c r="H115" s="131"/>
      <c r="I115" s="131"/>
      <c r="J115" s="131"/>
      <c r="K115" s="131"/>
      <c r="L115" s="131"/>
      <c r="M115" s="131"/>
      <c r="N115" s="131"/>
      <c r="O115" s="134" t="s">
        <v>300</v>
      </c>
    </row>
    <row r="116" spans="7:15" x14ac:dyDescent="0.45">
      <c r="G116" s="131"/>
      <c r="H116" s="131"/>
      <c r="I116" s="131"/>
      <c r="J116" s="131"/>
      <c r="K116" s="131"/>
      <c r="L116" s="131"/>
      <c r="M116" s="131"/>
      <c r="N116" s="131"/>
      <c r="O116" s="134" t="s">
        <v>300</v>
      </c>
    </row>
    <row r="117" spans="7:15" x14ac:dyDescent="0.45">
      <c r="G117" s="131">
        <v>0</v>
      </c>
      <c r="H117" s="131">
        <v>0</v>
      </c>
      <c r="I117" s="131">
        <v>0</v>
      </c>
      <c r="J117" s="131">
        <v>0</v>
      </c>
      <c r="K117" s="131">
        <v>0</v>
      </c>
      <c r="L117" s="131">
        <v>0</v>
      </c>
      <c r="M117" s="131">
        <v>0</v>
      </c>
      <c r="N117" s="131">
        <v>0</v>
      </c>
      <c r="O117" s="134" t="s">
        <v>300</v>
      </c>
    </row>
    <row r="118" spans="7:15" x14ac:dyDescent="0.45">
      <c r="G118" s="131">
        <v>0</v>
      </c>
      <c r="H118" s="131">
        <v>0</v>
      </c>
      <c r="I118" s="131">
        <v>0</v>
      </c>
      <c r="J118" s="131">
        <v>0</v>
      </c>
      <c r="K118" s="131">
        <v>0</v>
      </c>
      <c r="L118" s="131">
        <v>0</v>
      </c>
      <c r="M118" s="131">
        <v>0</v>
      </c>
      <c r="N118" s="131">
        <v>0</v>
      </c>
      <c r="O118" s="134" t="s">
        <v>300</v>
      </c>
    </row>
    <row r="119" spans="7:15" ht="54" x14ac:dyDescent="0.45">
      <c r="G119" s="219" t="s">
        <v>83</v>
      </c>
      <c r="H119" s="219"/>
      <c r="I119" s="144" t="s">
        <v>89</v>
      </c>
      <c r="J119" s="144" t="s">
        <v>88</v>
      </c>
      <c r="K119" s="144" t="s">
        <v>87</v>
      </c>
      <c r="L119" s="140">
        <v>0</v>
      </c>
      <c r="M119" s="140">
        <v>0</v>
      </c>
      <c r="N119" s="140">
        <v>0</v>
      </c>
      <c r="O119" s="139" t="s">
        <v>90</v>
      </c>
    </row>
    <row r="120" spans="7:15" x14ac:dyDescent="0.45">
      <c r="G120" s="131">
        <v>0</v>
      </c>
      <c r="H120" s="131">
        <v>0</v>
      </c>
      <c r="I120" s="131">
        <v>0</v>
      </c>
      <c r="J120" s="131">
        <v>0</v>
      </c>
      <c r="K120" s="131">
        <v>0</v>
      </c>
      <c r="L120" s="131">
        <v>0</v>
      </c>
      <c r="M120" s="131">
        <v>0</v>
      </c>
      <c r="N120" s="132">
        <v>0</v>
      </c>
      <c r="O120" s="134" t="s">
        <v>78</v>
      </c>
    </row>
    <row r="121" spans="7:15" x14ac:dyDescent="0.45">
      <c r="G121" s="131">
        <v>0</v>
      </c>
      <c r="H121" s="131">
        <v>0</v>
      </c>
      <c r="I121" s="131">
        <v>0</v>
      </c>
      <c r="J121" s="131">
        <v>0</v>
      </c>
      <c r="K121" s="131">
        <v>0</v>
      </c>
      <c r="L121" s="131">
        <v>0</v>
      </c>
      <c r="M121" s="131">
        <v>0</v>
      </c>
      <c r="N121" s="132">
        <v>0</v>
      </c>
      <c r="O121" s="134" t="s">
        <v>78</v>
      </c>
    </row>
    <row r="122" spans="7:15" x14ac:dyDescent="0.45">
      <c r="G122" s="131">
        <v>0</v>
      </c>
      <c r="H122" s="131">
        <v>0</v>
      </c>
      <c r="I122" s="131">
        <v>0</v>
      </c>
      <c r="J122" s="131">
        <v>0</v>
      </c>
      <c r="K122" s="131">
        <v>0</v>
      </c>
      <c r="L122" s="131">
        <v>0</v>
      </c>
      <c r="M122" s="131">
        <v>0</v>
      </c>
      <c r="N122" s="132">
        <v>0</v>
      </c>
      <c r="O122" s="134" t="s">
        <v>78</v>
      </c>
    </row>
    <row r="123" spans="7:15" x14ac:dyDescent="0.45">
      <c r="G123" s="131">
        <v>0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2">
        <v>0</v>
      </c>
      <c r="O123" s="134" t="s">
        <v>78</v>
      </c>
    </row>
    <row r="124" spans="7:15" x14ac:dyDescent="0.45">
      <c r="G124" s="131">
        <v>0</v>
      </c>
      <c r="H124" s="131">
        <v>0</v>
      </c>
      <c r="I124" s="131">
        <v>0</v>
      </c>
      <c r="J124" s="131">
        <v>0</v>
      </c>
      <c r="K124" s="131">
        <v>0</v>
      </c>
      <c r="L124" s="131">
        <v>0</v>
      </c>
      <c r="M124" s="131">
        <v>0</v>
      </c>
      <c r="N124" s="132">
        <v>0</v>
      </c>
      <c r="O124" s="134" t="s">
        <v>78</v>
      </c>
    </row>
    <row r="125" spans="7:15" x14ac:dyDescent="0.45"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2">
        <v>0</v>
      </c>
      <c r="O125" s="134" t="s">
        <v>78</v>
      </c>
    </row>
    <row r="126" spans="7:15" x14ac:dyDescent="0.45">
      <c r="G126" s="131">
        <v>0</v>
      </c>
      <c r="H126" s="131">
        <v>0</v>
      </c>
      <c r="I126" s="131">
        <v>0</v>
      </c>
      <c r="J126" s="131">
        <v>0</v>
      </c>
      <c r="K126" s="131">
        <v>0</v>
      </c>
      <c r="L126" s="131">
        <v>0</v>
      </c>
      <c r="M126" s="131">
        <v>0</v>
      </c>
      <c r="N126" s="132">
        <v>0</v>
      </c>
      <c r="O126" s="134" t="s">
        <v>78</v>
      </c>
    </row>
    <row r="127" spans="7:15" x14ac:dyDescent="0.45">
      <c r="G127" s="131">
        <v>0</v>
      </c>
      <c r="H127" s="131">
        <v>0</v>
      </c>
      <c r="I127" s="131">
        <v>0</v>
      </c>
      <c r="J127" s="131">
        <v>0</v>
      </c>
      <c r="K127" s="131">
        <v>0</v>
      </c>
      <c r="L127" s="131">
        <v>0</v>
      </c>
      <c r="M127" s="131">
        <v>0</v>
      </c>
      <c r="N127" s="132">
        <v>0</v>
      </c>
      <c r="O127" s="134" t="s">
        <v>78</v>
      </c>
    </row>
    <row r="128" spans="7:15" x14ac:dyDescent="0.45">
      <c r="G128" s="131">
        <v>0</v>
      </c>
      <c r="H128" s="131">
        <v>0</v>
      </c>
      <c r="I128" s="131">
        <v>0</v>
      </c>
      <c r="J128" s="131">
        <v>0</v>
      </c>
      <c r="K128" s="131">
        <v>0</v>
      </c>
      <c r="L128" s="131">
        <v>0</v>
      </c>
      <c r="M128" s="131">
        <v>0</v>
      </c>
      <c r="N128" s="132">
        <v>0</v>
      </c>
      <c r="O128" s="134" t="s">
        <v>78</v>
      </c>
    </row>
    <row r="129" spans="7:15" x14ac:dyDescent="0.45">
      <c r="G129" s="131">
        <v>0</v>
      </c>
      <c r="H129" s="131">
        <v>0</v>
      </c>
      <c r="I129" s="131">
        <v>0</v>
      </c>
      <c r="J129" s="131">
        <v>0</v>
      </c>
      <c r="K129" s="131">
        <v>0</v>
      </c>
      <c r="L129" s="131">
        <v>0</v>
      </c>
      <c r="M129" s="131">
        <v>0</v>
      </c>
      <c r="N129" s="132">
        <v>0</v>
      </c>
      <c r="O129" s="134" t="s">
        <v>78</v>
      </c>
    </row>
    <row r="130" spans="7:15" x14ac:dyDescent="0.45">
      <c r="G130" s="131">
        <v>0</v>
      </c>
      <c r="H130" s="131">
        <v>0</v>
      </c>
      <c r="I130" s="131">
        <v>0</v>
      </c>
      <c r="J130" s="131">
        <v>0</v>
      </c>
      <c r="K130" s="131">
        <v>0</v>
      </c>
      <c r="L130" s="131">
        <v>0</v>
      </c>
      <c r="M130" s="131">
        <v>0</v>
      </c>
      <c r="N130" s="132">
        <v>0</v>
      </c>
      <c r="O130" s="134" t="s">
        <v>78</v>
      </c>
    </row>
    <row r="131" spans="7:15" x14ac:dyDescent="0.45">
      <c r="G131" s="131">
        <v>0</v>
      </c>
      <c r="H131" s="131">
        <v>0</v>
      </c>
      <c r="I131" s="131">
        <v>0</v>
      </c>
      <c r="J131" s="131">
        <v>0</v>
      </c>
      <c r="K131" s="131">
        <v>0</v>
      </c>
      <c r="L131" s="131">
        <v>0</v>
      </c>
      <c r="M131" s="131">
        <v>0</v>
      </c>
      <c r="N131" s="132">
        <v>0</v>
      </c>
      <c r="O131" s="134" t="s">
        <v>78</v>
      </c>
    </row>
    <row r="132" spans="7:15" x14ac:dyDescent="0.45"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31">
        <v>0</v>
      </c>
      <c r="M132" s="131">
        <v>0</v>
      </c>
      <c r="N132" s="132">
        <v>0</v>
      </c>
      <c r="O132" s="134" t="s">
        <v>78</v>
      </c>
    </row>
    <row r="133" spans="7:15" ht="54" x14ac:dyDescent="0.45">
      <c r="G133" s="275" t="s">
        <v>83</v>
      </c>
      <c r="H133" s="275"/>
      <c r="I133" s="138" t="s">
        <v>89</v>
      </c>
      <c r="J133" s="138" t="s">
        <v>88</v>
      </c>
      <c r="K133" s="138" t="s">
        <v>87</v>
      </c>
      <c r="L133" s="137">
        <v>0</v>
      </c>
      <c r="M133" s="137">
        <v>0</v>
      </c>
      <c r="N133" s="136">
        <v>0</v>
      </c>
      <c r="O133" s="135" t="s">
        <v>86</v>
      </c>
    </row>
    <row r="134" spans="7:15" x14ac:dyDescent="0.45"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31">
        <v>0</v>
      </c>
      <c r="M134" s="131">
        <v>0</v>
      </c>
      <c r="N134" s="132">
        <v>0</v>
      </c>
      <c r="O134" s="134" t="s">
        <v>78</v>
      </c>
    </row>
    <row r="135" spans="7:15" x14ac:dyDescent="0.45">
      <c r="G135" s="131">
        <v>0</v>
      </c>
      <c r="H135" s="131">
        <v>0</v>
      </c>
      <c r="I135" s="131">
        <v>0</v>
      </c>
      <c r="J135" s="131">
        <v>0</v>
      </c>
      <c r="K135" s="131">
        <v>0</v>
      </c>
      <c r="L135" s="131">
        <v>0</v>
      </c>
      <c r="M135" s="131">
        <v>0</v>
      </c>
      <c r="N135" s="132">
        <v>0</v>
      </c>
      <c r="O135" s="134" t="s">
        <v>78</v>
      </c>
    </row>
    <row r="136" spans="7:15" x14ac:dyDescent="0.45">
      <c r="G136" s="131">
        <v>0</v>
      </c>
      <c r="H136" s="131">
        <v>0</v>
      </c>
      <c r="I136" s="131">
        <v>0</v>
      </c>
      <c r="J136" s="131">
        <v>0</v>
      </c>
      <c r="K136" s="131">
        <v>0</v>
      </c>
      <c r="L136" s="131">
        <v>0</v>
      </c>
      <c r="M136" s="131">
        <v>0</v>
      </c>
      <c r="N136" s="132">
        <v>0</v>
      </c>
      <c r="O136" s="134" t="s">
        <v>78</v>
      </c>
    </row>
    <row r="137" spans="7:15" x14ac:dyDescent="0.45">
      <c r="G137" s="131">
        <v>0</v>
      </c>
      <c r="H137" s="131">
        <v>0</v>
      </c>
      <c r="I137" s="131">
        <v>0</v>
      </c>
      <c r="J137" s="131">
        <v>0</v>
      </c>
      <c r="K137" s="131">
        <v>0</v>
      </c>
      <c r="L137" s="131">
        <v>0</v>
      </c>
      <c r="M137" s="131">
        <v>0</v>
      </c>
      <c r="N137" s="132">
        <v>0</v>
      </c>
      <c r="O137" s="134" t="s">
        <v>78</v>
      </c>
    </row>
    <row r="138" spans="7:15" x14ac:dyDescent="0.45">
      <c r="G138" s="131">
        <v>0</v>
      </c>
      <c r="H138" s="131">
        <v>0</v>
      </c>
      <c r="I138" s="131">
        <v>0</v>
      </c>
      <c r="J138" s="131">
        <v>0</v>
      </c>
      <c r="K138" s="131">
        <v>0</v>
      </c>
      <c r="L138" s="131">
        <v>0</v>
      </c>
      <c r="M138" s="131">
        <v>0</v>
      </c>
      <c r="N138" s="132">
        <v>0</v>
      </c>
      <c r="O138" s="134" t="s">
        <v>78</v>
      </c>
    </row>
    <row r="139" spans="7:15" x14ac:dyDescent="0.45">
      <c r="G139" s="131">
        <v>0</v>
      </c>
      <c r="H139" s="131">
        <v>0</v>
      </c>
      <c r="I139" s="131">
        <v>0</v>
      </c>
      <c r="J139" s="131">
        <v>0</v>
      </c>
      <c r="K139" s="131">
        <v>0</v>
      </c>
      <c r="L139" s="131">
        <v>0</v>
      </c>
      <c r="M139" s="131">
        <v>0</v>
      </c>
      <c r="N139" s="132">
        <v>0</v>
      </c>
      <c r="O139" s="134" t="s">
        <v>78</v>
      </c>
    </row>
    <row r="140" spans="7:15" x14ac:dyDescent="0.45"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0</v>
      </c>
      <c r="M140" s="131">
        <v>0</v>
      </c>
      <c r="N140" s="132">
        <v>0</v>
      </c>
      <c r="O140" s="134" t="s">
        <v>78</v>
      </c>
    </row>
    <row r="141" spans="7:15" x14ac:dyDescent="0.45">
      <c r="G141" s="131">
        <v>0</v>
      </c>
      <c r="H141" s="131">
        <v>0</v>
      </c>
      <c r="I141" s="131">
        <v>0</v>
      </c>
      <c r="J141" s="131">
        <v>0</v>
      </c>
      <c r="K141" s="131">
        <v>0</v>
      </c>
      <c r="L141" s="131">
        <v>0</v>
      </c>
      <c r="M141" s="131">
        <v>0</v>
      </c>
      <c r="N141" s="132">
        <v>0</v>
      </c>
      <c r="O141" s="134" t="s">
        <v>78</v>
      </c>
    </row>
    <row r="142" spans="7:15" x14ac:dyDescent="0.45">
      <c r="G142" s="131">
        <v>0</v>
      </c>
      <c r="H142" s="131">
        <v>0</v>
      </c>
      <c r="I142" s="131">
        <v>0</v>
      </c>
      <c r="J142" s="131">
        <v>0</v>
      </c>
      <c r="K142" s="131">
        <v>0</v>
      </c>
      <c r="L142" s="131">
        <v>0</v>
      </c>
      <c r="M142" s="131">
        <v>0</v>
      </c>
      <c r="N142" s="132">
        <v>0</v>
      </c>
      <c r="O142" s="134" t="s">
        <v>78</v>
      </c>
    </row>
    <row r="143" spans="7:15" x14ac:dyDescent="0.45">
      <c r="G143" s="131">
        <v>0</v>
      </c>
      <c r="H143" s="131">
        <v>0</v>
      </c>
      <c r="I143" s="131">
        <v>0</v>
      </c>
      <c r="J143" s="131">
        <v>0</v>
      </c>
      <c r="K143" s="131">
        <v>0</v>
      </c>
      <c r="L143" s="131">
        <v>0</v>
      </c>
      <c r="M143" s="131">
        <v>0</v>
      </c>
      <c r="N143" s="132">
        <v>0</v>
      </c>
      <c r="O143" s="134" t="s">
        <v>78</v>
      </c>
    </row>
    <row r="144" spans="7:15" x14ac:dyDescent="0.45">
      <c r="G144" s="131">
        <v>0</v>
      </c>
      <c r="H144" s="131">
        <v>0</v>
      </c>
      <c r="I144" s="131">
        <v>0</v>
      </c>
      <c r="J144" s="131">
        <v>0</v>
      </c>
      <c r="K144" s="131">
        <v>0</v>
      </c>
      <c r="L144" s="131">
        <v>0</v>
      </c>
      <c r="M144" s="131">
        <v>0</v>
      </c>
      <c r="N144" s="132">
        <v>0</v>
      </c>
      <c r="O144" s="134" t="s">
        <v>78</v>
      </c>
    </row>
    <row r="145" spans="7:15" x14ac:dyDescent="0.45">
      <c r="G145" s="131">
        <v>0</v>
      </c>
      <c r="H145" s="131">
        <v>0</v>
      </c>
      <c r="I145" s="131">
        <v>0</v>
      </c>
      <c r="J145" s="131">
        <v>0</v>
      </c>
      <c r="K145" s="131">
        <v>0</v>
      </c>
      <c r="L145" s="131">
        <v>0</v>
      </c>
      <c r="M145" s="131">
        <v>0</v>
      </c>
      <c r="N145" s="132">
        <v>0</v>
      </c>
      <c r="O145" s="134" t="s">
        <v>78</v>
      </c>
    </row>
    <row r="146" spans="7:15" x14ac:dyDescent="0.45">
      <c r="G146" s="131">
        <v>0</v>
      </c>
      <c r="H146" s="131">
        <v>0</v>
      </c>
      <c r="I146" s="131">
        <v>0</v>
      </c>
      <c r="J146" s="131">
        <v>0</v>
      </c>
      <c r="K146" s="131">
        <v>0</v>
      </c>
      <c r="L146" s="131">
        <v>0</v>
      </c>
      <c r="M146" s="131">
        <v>0</v>
      </c>
      <c r="N146" s="132">
        <v>0</v>
      </c>
      <c r="O146" s="134" t="s">
        <v>78</v>
      </c>
    </row>
    <row r="147" spans="7:15" ht="36" x14ac:dyDescent="0.45">
      <c r="G147" s="138" t="s">
        <v>83</v>
      </c>
      <c r="H147" s="138" t="s">
        <v>71</v>
      </c>
      <c r="I147" s="138" t="s">
        <v>82</v>
      </c>
      <c r="J147" s="137" t="s">
        <v>81</v>
      </c>
      <c r="K147" s="137" t="s">
        <v>80</v>
      </c>
      <c r="L147" s="137">
        <v>0</v>
      </c>
      <c r="M147" s="137">
        <v>0</v>
      </c>
      <c r="N147" s="136">
        <v>0</v>
      </c>
      <c r="O147" s="135" t="s">
        <v>85</v>
      </c>
    </row>
    <row r="148" spans="7:15" x14ac:dyDescent="0.45"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2">
        <v>0</v>
      </c>
      <c r="O148" s="134" t="s">
        <v>78</v>
      </c>
    </row>
    <row r="149" spans="7:15" x14ac:dyDescent="0.45">
      <c r="G149" s="131">
        <v>0</v>
      </c>
      <c r="H149" s="131">
        <v>0</v>
      </c>
      <c r="I149" s="131">
        <v>0</v>
      </c>
      <c r="J149" s="131">
        <v>0</v>
      </c>
      <c r="K149" s="131">
        <v>0</v>
      </c>
      <c r="L149" s="131">
        <v>0</v>
      </c>
      <c r="M149" s="131">
        <v>0</v>
      </c>
      <c r="N149" s="132">
        <v>0</v>
      </c>
      <c r="O149" s="134" t="s">
        <v>78</v>
      </c>
    </row>
    <row r="150" spans="7:15" x14ac:dyDescent="0.45">
      <c r="G150" s="131">
        <v>0</v>
      </c>
      <c r="H150" s="131">
        <v>0</v>
      </c>
      <c r="I150" s="131">
        <v>0</v>
      </c>
      <c r="J150" s="131">
        <v>0</v>
      </c>
      <c r="K150" s="131">
        <v>0</v>
      </c>
      <c r="L150" s="131">
        <v>0</v>
      </c>
      <c r="M150" s="131">
        <v>0</v>
      </c>
      <c r="N150" s="132">
        <v>0</v>
      </c>
      <c r="O150" s="134" t="s">
        <v>78</v>
      </c>
    </row>
    <row r="151" spans="7:15" x14ac:dyDescent="0.45">
      <c r="G151" s="131">
        <v>0</v>
      </c>
      <c r="H151" s="131">
        <v>0</v>
      </c>
      <c r="I151" s="131">
        <v>0</v>
      </c>
      <c r="J151" s="131">
        <v>0</v>
      </c>
      <c r="K151" s="131">
        <v>0</v>
      </c>
      <c r="L151" s="131">
        <v>0</v>
      </c>
      <c r="M151" s="131">
        <v>0</v>
      </c>
      <c r="N151" s="132">
        <v>0</v>
      </c>
      <c r="O151" s="134" t="s">
        <v>78</v>
      </c>
    </row>
    <row r="152" spans="7:15" x14ac:dyDescent="0.45">
      <c r="G152" s="131">
        <v>0</v>
      </c>
      <c r="H152" s="131">
        <v>0</v>
      </c>
      <c r="I152" s="131">
        <v>0</v>
      </c>
      <c r="J152" s="131">
        <v>0</v>
      </c>
      <c r="K152" s="131">
        <v>0</v>
      </c>
      <c r="L152" s="131">
        <v>0</v>
      </c>
      <c r="M152" s="131">
        <v>0</v>
      </c>
      <c r="N152" s="132">
        <v>0</v>
      </c>
      <c r="O152" s="134" t="s">
        <v>78</v>
      </c>
    </row>
    <row r="153" spans="7:15" x14ac:dyDescent="0.45">
      <c r="G153" s="131">
        <v>0</v>
      </c>
      <c r="H153" s="131">
        <v>0</v>
      </c>
      <c r="I153" s="131">
        <v>0</v>
      </c>
      <c r="J153" s="131">
        <v>0</v>
      </c>
      <c r="K153" s="131">
        <v>0</v>
      </c>
      <c r="L153" s="131">
        <v>0</v>
      </c>
      <c r="M153" s="131">
        <v>0</v>
      </c>
      <c r="N153" s="132">
        <v>0</v>
      </c>
      <c r="O153" s="134" t="s">
        <v>78</v>
      </c>
    </row>
    <row r="154" spans="7:15" x14ac:dyDescent="0.45">
      <c r="G154" s="131">
        <v>0</v>
      </c>
      <c r="H154" s="131">
        <v>0</v>
      </c>
      <c r="I154" s="131">
        <v>0</v>
      </c>
      <c r="J154" s="131">
        <v>0</v>
      </c>
      <c r="K154" s="131">
        <v>0</v>
      </c>
      <c r="L154" s="131">
        <v>0</v>
      </c>
      <c r="M154" s="131">
        <v>0</v>
      </c>
      <c r="N154" s="132">
        <v>0</v>
      </c>
      <c r="O154" s="134" t="s">
        <v>78</v>
      </c>
    </row>
    <row r="155" spans="7:15" x14ac:dyDescent="0.45">
      <c r="G155" s="131">
        <v>0</v>
      </c>
      <c r="H155" s="131">
        <v>0</v>
      </c>
      <c r="I155" s="131">
        <v>0</v>
      </c>
      <c r="J155" s="131">
        <v>0</v>
      </c>
      <c r="K155" s="131">
        <v>0</v>
      </c>
      <c r="L155" s="131">
        <v>0</v>
      </c>
      <c r="M155" s="131">
        <v>0</v>
      </c>
      <c r="N155" s="132">
        <v>0</v>
      </c>
      <c r="O155" s="134" t="s">
        <v>78</v>
      </c>
    </row>
    <row r="156" spans="7:15" x14ac:dyDescent="0.45">
      <c r="G156" s="131">
        <v>0</v>
      </c>
      <c r="H156" s="131">
        <v>0</v>
      </c>
      <c r="I156" s="131">
        <v>0</v>
      </c>
      <c r="J156" s="131">
        <v>0</v>
      </c>
      <c r="K156" s="131">
        <v>0</v>
      </c>
      <c r="L156" s="131">
        <v>0</v>
      </c>
      <c r="M156" s="131">
        <v>0</v>
      </c>
      <c r="N156" s="132">
        <v>0</v>
      </c>
      <c r="O156" s="134" t="s">
        <v>78</v>
      </c>
    </row>
    <row r="157" spans="7:15" ht="36" x14ac:dyDescent="0.45">
      <c r="G157" s="138" t="s">
        <v>83</v>
      </c>
      <c r="H157" s="138" t="s">
        <v>71</v>
      </c>
      <c r="I157" s="138" t="s">
        <v>82</v>
      </c>
      <c r="J157" s="137" t="s">
        <v>81</v>
      </c>
      <c r="K157" s="137" t="s">
        <v>80</v>
      </c>
      <c r="L157" s="137">
        <v>0</v>
      </c>
      <c r="M157" s="137">
        <v>0</v>
      </c>
      <c r="N157" s="136">
        <v>0</v>
      </c>
      <c r="O157" s="135" t="s">
        <v>301</v>
      </c>
    </row>
    <row r="158" spans="7:15" x14ac:dyDescent="0.45">
      <c r="G158" s="131">
        <v>0</v>
      </c>
      <c r="H158" s="131">
        <v>0</v>
      </c>
      <c r="I158" s="131">
        <v>0</v>
      </c>
      <c r="J158" s="131">
        <v>0</v>
      </c>
      <c r="K158" s="131">
        <v>0</v>
      </c>
      <c r="L158" s="131">
        <v>0</v>
      </c>
      <c r="M158" s="131">
        <v>0</v>
      </c>
      <c r="N158" s="132">
        <v>0</v>
      </c>
      <c r="O158" s="134" t="s">
        <v>78</v>
      </c>
    </row>
    <row r="159" spans="7:15" x14ac:dyDescent="0.45">
      <c r="G159" s="131">
        <v>0</v>
      </c>
      <c r="H159" s="131">
        <v>0</v>
      </c>
      <c r="I159" s="131">
        <v>0</v>
      </c>
      <c r="J159" s="131">
        <v>0</v>
      </c>
      <c r="K159" s="131">
        <v>0</v>
      </c>
      <c r="L159" s="131">
        <v>0</v>
      </c>
      <c r="M159" s="131">
        <v>0</v>
      </c>
      <c r="N159" s="132">
        <v>0</v>
      </c>
      <c r="O159" s="134" t="s">
        <v>78</v>
      </c>
    </row>
    <row r="160" spans="7:15" x14ac:dyDescent="0.45">
      <c r="G160" s="131">
        <v>0</v>
      </c>
      <c r="H160" s="131">
        <v>0</v>
      </c>
      <c r="I160" s="131">
        <v>0</v>
      </c>
      <c r="J160" s="131">
        <v>0</v>
      </c>
      <c r="K160" s="131">
        <v>0</v>
      </c>
      <c r="L160" s="131">
        <v>0</v>
      </c>
      <c r="M160" s="131">
        <v>0</v>
      </c>
      <c r="N160" s="132">
        <v>0</v>
      </c>
      <c r="O160" s="134" t="s">
        <v>78</v>
      </c>
    </row>
    <row r="161" spans="7:15" x14ac:dyDescent="0.45">
      <c r="G161" s="131">
        <v>0</v>
      </c>
      <c r="H161" s="131">
        <v>0</v>
      </c>
      <c r="I161" s="131">
        <v>0</v>
      </c>
      <c r="J161" s="131">
        <v>0</v>
      </c>
      <c r="K161" s="131">
        <v>0</v>
      </c>
      <c r="L161" s="131">
        <v>0</v>
      </c>
      <c r="M161" s="131">
        <v>0</v>
      </c>
      <c r="N161" s="132">
        <v>0</v>
      </c>
      <c r="O161" s="134" t="s">
        <v>78</v>
      </c>
    </row>
    <row r="162" spans="7:15" x14ac:dyDescent="0.45">
      <c r="G162" s="131">
        <v>0</v>
      </c>
      <c r="H162" s="131">
        <v>0</v>
      </c>
      <c r="I162" s="131">
        <v>0</v>
      </c>
      <c r="J162" s="131">
        <v>0</v>
      </c>
      <c r="K162" s="131">
        <v>0</v>
      </c>
      <c r="L162" s="131">
        <v>0</v>
      </c>
      <c r="M162" s="131">
        <v>0</v>
      </c>
      <c r="N162" s="132">
        <v>0</v>
      </c>
      <c r="O162" s="134" t="s">
        <v>78</v>
      </c>
    </row>
    <row r="163" spans="7:15" x14ac:dyDescent="0.45">
      <c r="G163" s="131">
        <v>0</v>
      </c>
      <c r="H163" s="131">
        <v>0</v>
      </c>
      <c r="I163" s="131">
        <v>0</v>
      </c>
      <c r="J163" s="131">
        <v>0</v>
      </c>
      <c r="K163" s="131">
        <v>0</v>
      </c>
      <c r="L163" s="131">
        <v>0</v>
      </c>
      <c r="M163" s="131">
        <v>0</v>
      </c>
      <c r="N163" s="132">
        <v>0</v>
      </c>
      <c r="O163" s="134" t="s">
        <v>78</v>
      </c>
    </row>
    <row r="164" spans="7:15" x14ac:dyDescent="0.45">
      <c r="G164" s="131">
        <v>0</v>
      </c>
      <c r="H164" s="131">
        <v>0</v>
      </c>
      <c r="I164" s="131">
        <v>0</v>
      </c>
      <c r="J164" s="131">
        <v>0</v>
      </c>
      <c r="K164" s="131">
        <v>0</v>
      </c>
      <c r="L164" s="131">
        <v>0</v>
      </c>
      <c r="M164" s="131">
        <v>0</v>
      </c>
      <c r="N164" s="132">
        <v>0</v>
      </c>
      <c r="O164" s="134" t="s">
        <v>78</v>
      </c>
    </row>
    <row r="165" spans="7:15" x14ac:dyDescent="0.45">
      <c r="G165" s="131">
        <v>0</v>
      </c>
      <c r="H165" s="131">
        <v>0</v>
      </c>
      <c r="I165" s="131">
        <v>0</v>
      </c>
      <c r="J165" s="131">
        <v>0</v>
      </c>
      <c r="K165" s="131">
        <v>0</v>
      </c>
      <c r="L165" s="131">
        <v>0</v>
      </c>
      <c r="M165" s="131">
        <v>0</v>
      </c>
      <c r="N165" s="132">
        <v>0</v>
      </c>
      <c r="O165" s="134" t="s">
        <v>78</v>
      </c>
    </row>
    <row r="166" spans="7:15" x14ac:dyDescent="0.45">
      <c r="G166" s="131">
        <v>0</v>
      </c>
      <c r="H166" s="131">
        <v>0</v>
      </c>
      <c r="I166" s="131">
        <v>0</v>
      </c>
      <c r="J166" s="131">
        <v>0</v>
      </c>
      <c r="K166" s="131">
        <v>0</v>
      </c>
      <c r="L166" s="131">
        <v>0</v>
      </c>
      <c r="M166" s="131">
        <v>0</v>
      </c>
      <c r="N166" s="132">
        <v>0</v>
      </c>
      <c r="O166" s="134" t="s">
        <v>78</v>
      </c>
    </row>
    <row r="167" spans="7:15" x14ac:dyDescent="0.45">
      <c r="G167" s="131">
        <v>0</v>
      </c>
      <c r="H167" s="131">
        <v>0</v>
      </c>
      <c r="I167" s="131">
        <v>0</v>
      </c>
      <c r="J167" s="131">
        <v>0</v>
      </c>
      <c r="K167" s="131">
        <v>0</v>
      </c>
      <c r="L167" s="131">
        <v>0</v>
      </c>
      <c r="M167" s="131">
        <v>0</v>
      </c>
      <c r="N167" s="132">
        <v>0</v>
      </c>
      <c r="O167" s="134" t="s">
        <v>78</v>
      </c>
    </row>
    <row r="168" spans="7:15" x14ac:dyDescent="0.45">
      <c r="G168" s="131">
        <v>0</v>
      </c>
      <c r="H168" s="131">
        <v>0</v>
      </c>
      <c r="I168" s="131">
        <v>0</v>
      </c>
      <c r="J168" s="131">
        <v>0</v>
      </c>
      <c r="K168" s="131">
        <v>0</v>
      </c>
      <c r="L168" s="131">
        <v>0</v>
      </c>
      <c r="M168" s="131">
        <v>0</v>
      </c>
      <c r="N168" s="132">
        <v>0</v>
      </c>
      <c r="O168" s="134" t="s">
        <v>78</v>
      </c>
    </row>
    <row r="169" spans="7:15" x14ac:dyDescent="0.45">
      <c r="G169" s="131">
        <v>0</v>
      </c>
      <c r="H169" s="131">
        <v>0</v>
      </c>
      <c r="I169" s="131">
        <v>0</v>
      </c>
      <c r="J169" s="131">
        <v>0</v>
      </c>
      <c r="K169" s="131">
        <v>0</v>
      </c>
      <c r="L169" s="131">
        <v>0</v>
      </c>
      <c r="M169" s="131">
        <v>0</v>
      </c>
      <c r="N169" s="132">
        <v>0</v>
      </c>
      <c r="O169" s="134" t="s">
        <v>78</v>
      </c>
    </row>
    <row r="170" spans="7:15" ht="36" x14ac:dyDescent="0.45">
      <c r="G170" s="138" t="s">
        <v>83</v>
      </c>
      <c r="H170" s="138" t="s">
        <v>71</v>
      </c>
      <c r="I170" s="138" t="s">
        <v>82</v>
      </c>
      <c r="J170" s="137" t="s">
        <v>81</v>
      </c>
      <c r="K170" s="137" t="s">
        <v>80</v>
      </c>
      <c r="L170" s="137">
        <v>0</v>
      </c>
      <c r="M170" s="137">
        <v>0</v>
      </c>
      <c r="N170" s="136">
        <v>0</v>
      </c>
      <c r="O170" s="135" t="s">
        <v>84</v>
      </c>
    </row>
    <row r="171" spans="7:15" x14ac:dyDescent="0.45">
      <c r="G171" s="131">
        <v>0</v>
      </c>
      <c r="H171" s="131">
        <v>0</v>
      </c>
      <c r="I171" s="131">
        <v>0</v>
      </c>
      <c r="J171" s="131">
        <v>0</v>
      </c>
      <c r="K171" s="131">
        <v>0</v>
      </c>
      <c r="L171" s="131">
        <v>0</v>
      </c>
      <c r="M171" s="131">
        <v>0</v>
      </c>
      <c r="N171" s="132">
        <v>0</v>
      </c>
      <c r="O171" s="134" t="s">
        <v>78</v>
      </c>
    </row>
    <row r="172" spans="7:15" x14ac:dyDescent="0.45">
      <c r="G172" s="131">
        <v>0</v>
      </c>
      <c r="H172" s="131">
        <v>0</v>
      </c>
      <c r="I172" s="131">
        <v>0</v>
      </c>
      <c r="J172" s="131">
        <v>0</v>
      </c>
      <c r="K172" s="131">
        <v>0</v>
      </c>
      <c r="L172" s="131">
        <v>0</v>
      </c>
      <c r="M172" s="131">
        <v>0</v>
      </c>
      <c r="N172" s="132">
        <v>0</v>
      </c>
      <c r="O172" s="134" t="s">
        <v>78</v>
      </c>
    </row>
    <row r="173" spans="7:15" x14ac:dyDescent="0.45">
      <c r="G173" s="131">
        <v>0</v>
      </c>
      <c r="H173" s="131">
        <v>0</v>
      </c>
      <c r="I173" s="131">
        <v>0</v>
      </c>
      <c r="J173" s="131">
        <v>0</v>
      </c>
      <c r="K173" s="131">
        <v>0</v>
      </c>
      <c r="L173" s="131">
        <v>0</v>
      </c>
      <c r="M173" s="131">
        <v>0</v>
      </c>
      <c r="N173" s="132">
        <v>0</v>
      </c>
      <c r="O173" s="134" t="s">
        <v>78</v>
      </c>
    </row>
    <row r="174" spans="7:15" x14ac:dyDescent="0.45">
      <c r="G174" s="131">
        <v>0</v>
      </c>
      <c r="H174" s="131">
        <v>0</v>
      </c>
      <c r="I174" s="131">
        <v>0</v>
      </c>
      <c r="J174" s="131">
        <v>0</v>
      </c>
      <c r="K174" s="131">
        <v>0</v>
      </c>
      <c r="L174" s="131">
        <v>0</v>
      </c>
      <c r="M174" s="131">
        <v>0</v>
      </c>
      <c r="N174" s="132">
        <v>0</v>
      </c>
      <c r="O174" s="134" t="s">
        <v>78</v>
      </c>
    </row>
    <row r="175" spans="7:15" x14ac:dyDescent="0.45">
      <c r="G175" s="131">
        <v>0</v>
      </c>
      <c r="H175" s="131">
        <v>0</v>
      </c>
      <c r="I175" s="131">
        <v>0</v>
      </c>
      <c r="J175" s="131">
        <v>0</v>
      </c>
      <c r="K175" s="131">
        <v>0</v>
      </c>
      <c r="L175" s="131">
        <v>0</v>
      </c>
      <c r="M175" s="131">
        <v>0</v>
      </c>
      <c r="N175" s="132">
        <v>0</v>
      </c>
      <c r="O175" s="134" t="s">
        <v>78</v>
      </c>
    </row>
    <row r="176" spans="7:15" x14ac:dyDescent="0.45">
      <c r="G176" s="131">
        <v>0</v>
      </c>
      <c r="H176" s="131">
        <v>0</v>
      </c>
      <c r="I176" s="131">
        <v>0</v>
      </c>
      <c r="J176" s="131">
        <v>0</v>
      </c>
      <c r="K176" s="131">
        <v>0</v>
      </c>
      <c r="L176" s="131">
        <v>0</v>
      </c>
      <c r="M176" s="131">
        <v>0</v>
      </c>
      <c r="N176" s="132">
        <v>0</v>
      </c>
      <c r="O176" s="134" t="s">
        <v>78</v>
      </c>
    </row>
    <row r="177" spans="7:15" x14ac:dyDescent="0.45">
      <c r="G177" s="131">
        <v>0</v>
      </c>
      <c r="H177" s="131">
        <v>0</v>
      </c>
      <c r="I177" s="131">
        <v>0</v>
      </c>
      <c r="J177" s="131">
        <v>0</v>
      </c>
      <c r="K177" s="131">
        <v>0</v>
      </c>
      <c r="L177" s="131">
        <v>0</v>
      </c>
      <c r="M177" s="131">
        <v>0</v>
      </c>
      <c r="N177" s="132">
        <v>0</v>
      </c>
      <c r="O177" s="134" t="s">
        <v>78</v>
      </c>
    </row>
    <row r="178" spans="7:15" x14ac:dyDescent="0.45">
      <c r="G178" s="131">
        <v>0</v>
      </c>
      <c r="H178" s="131">
        <v>0</v>
      </c>
      <c r="I178" s="131">
        <v>0</v>
      </c>
      <c r="J178" s="131">
        <v>0</v>
      </c>
      <c r="K178" s="131">
        <v>0</v>
      </c>
      <c r="L178" s="131">
        <v>0</v>
      </c>
      <c r="M178" s="131">
        <v>0</v>
      </c>
      <c r="N178" s="132">
        <v>0</v>
      </c>
      <c r="O178" s="134" t="s">
        <v>78</v>
      </c>
    </row>
    <row r="179" spans="7:15" ht="36" x14ac:dyDescent="0.45">
      <c r="G179" s="138" t="s">
        <v>83</v>
      </c>
      <c r="H179" s="138" t="s">
        <v>71</v>
      </c>
      <c r="I179" s="138" t="s">
        <v>82</v>
      </c>
      <c r="J179" s="137" t="s">
        <v>81</v>
      </c>
      <c r="K179" s="137" t="s">
        <v>80</v>
      </c>
      <c r="L179" s="137">
        <v>0</v>
      </c>
      <c r="M179" s="137">
        <v>0</v>
      </c>
      <c r="N179" s="136">
        <v>0</v>
      </c>
      <c r="O179" s="135" t="s">
        <v>79</v>
      </c>
    </row>
    <row r="180" spans="7:15" x14ac:dyDescent="0.45">
      <c r="G180" s="131">
        <v>0</v>
      </c>
      <c r="H180" s="131">
        <v>0</v>
      </c>
      <c r="I180" s="131">
        <v>0</v>
      </c>
      <c r="J180" s="131">
        <v>0</v>
      </c>
      <c r="K180" s="131">
        <v>0</v>
      </c>
      <c r="L180" s="131">
        <v>0</v>
      </c>
      <c r="M180" s="131">
        <v>0</v>
      </c>
      <c r="N180" s="132">
        <v>0</v>
      </c>
      <c r="O180" s="134" t="s">
        <v>78</v>
      </c>
    </row>
    <row r="181" spans="7:15" x14ac:dyDescent="0.45">
      <c r="G181" s="131">
        <v>0</v>
      </c>
      <c r="H181" s="131">
        <v>0</v>
      </c>
      <c r="I181" s="131">
        <v>0</v>
      </c>
      <c r="J181" s="131">
        <v>0</v>
      </c>
      <c r="K181" s="131">
        <v>0</v>
      </c>
      <c r="L181" s="131">
        <v>0</v>
      </c>
      <c r="M181" s="131">
        <v>0</v>
      </c>
      <c r="N181" s="132">
        <v>0</v>
      </c>
      <c r="O181" s="134" t="s">
        <v>78</v>
      </c>
    </row>
    <row r="182" spans="7:15" x14ac:dyDescent="0.45">
      <c r="G182" s="131">
        <v>0</v>
      </c>
      <c r="H182" s="131">
        <v>0</v>
      </c>
      <c r="I182" s="131">
        <v>0</v>
      </c>
      <c r="J182" s="131">
        <v>0</v>
      </c>
      <c r="K182" s="131">
        <v>0</v>
      </c>
      <c r="L182" s="131">
        <v>0</v>
      </c>
      <c r="M182" s="131">
        <v>0</v>
      </c>
      <c r="N182" s="132">
        <v>0</v>
      </c>
      <c r="O182" s="134" t="s">
        <v>78</v>
      </c>
    </row>
    <row r="183" spans="7:15" x14ac:dyDescent="0.45">
      <c r="G183" s="131">
        <v>0</v>
      </c>
      <c r="H183" s="131">
        <v>0</v>
      </c>
      <c r="I183" s="131">
        <v>0</v>
      </c>
      <c r="J183" s="131">
        <v>0</v>
      </c>
      <c r="K183" s="131">
        <v>0</v>
      </c>
      <c r="L183" s="131">
        <v>0</v>
      </c>
      <c r="M183" s="131">
        <v>0</v>
      </c>
      <c r="N183" s="132">
        <v>0</v>
      </c>
      <c r="O183" s="134" t="s">
        <v>78</v>
      </c>
    </row>
    <row r="184" spans="7:15" x14ac:dyDescent="0.45">
      <c r="G184" s="131">
        <v>0</v>
      </c>
      <c r="H184" s="131">
        <v>0</v>
      </c>
      <c r="I184" s="131">
        <v>0</v>
      </c>
      <c r="J184" s="131">
        <v>0</v>
      </c>
      <c r="K184" s="131">
        <v>0</v>
      </c>
      <c r="L184" s="131">
        <v>0</v>
      </c>
      <c r="M184" s="131">
        <v>0</v>
      </c>
      <c r="N184" s="132">
        <v>0</v>
      </c>
      <c r="O184" s="134" t="s">
        <v>78</v>
      </c>
    </row>
    <row r="185" spans="7:15" x14ac:dyDescent="0.45">
      <c r="G185" s="131">
        <v>0</v>
      </c>
      <c r="H185" s="131">
        <v>0</v>
      </c>
      <c r="I185" s="131">
        <v>0</v>
      </c>
      <c r="J185" s="131">
        <v>0</v>
      </c>
      <c r="K185" s="131">
        <v>0</v>
      </c>
      <c r="L185" s="131">
        <v>0</v>
      </c>
      <c r="M185" s="131">
        <v>0</v>
      </c>
      <c r="N185" s="132">
        <v>0</v>
      </c>
      <c r="O185" s="134" t="s">
        <v>78</v>
      </c>
    </row>
    <row r="186" spans="7:15" x14ac:dyDescent="0.45">
      <c r="G186" s="131">
        <v>0</v>
      </c>
      <c r="H186" s="131">
        <v>0</v>
      </c>
      <c r="I186" s="131">
        <v>0</v>
      </c>
      <c r="J186" s="131">
        <v>0</v>
      </c>
      <c r="K186" s="131">
        <v>0</v>
      </c>
      <c r="L186" s="131">
        <v>0</v>
      </c>
      <c r="M186" s="131">
        <v>0</v>
      </c>
      <c r="N186" s="132">
        <v>0</v>
      </c>
      <c r="O186" s="134" t="s">
        <v>78</v>
      </c>
    </row>
    <row r="187" spans="7:15" x14ac:dyDescent="0.45">
      <c r="G187" s="131">
        <v>0</v>
      </c>
      <c r="H187" s="131">
        <v>0</v>
      </c>
      <c r="I187" s="131">
        <v>0</v>
      </c>
      <c r="J187" s="131">
        <v>0</v>
      </c>
      <c r="K187" s="131">
        <v>0</v>
      </c>
      <c r="L187" s="131">
        <v>0</v>
      </c>
      <c r="M187" s="131">
        <v>0</v>
      </c>
      <c r="N187" s="132">
        <v>0</v>
      </c>
      <c r="O187" s="134" t="s">
        <v>78</v>
      </c>
    </row>
    <row r="188" spans="7:15" x14ac:dyDescent="0.45">
      <c r="G188" s="131">
        <v>0</v>
      </c>
      <c r="H188" s="131">
        <v>0</v>
      </c>
      <c r="I188" s="131">
        <v>0</v>
      </c>
      <c r="J188" s="131">
        <v>0</v>
      </c>
      <c r="K188" s="131">
        <v>0</v>
      </c>
      <c r="L188" s="131">
        <v>0</v>
      </c>
      <c r="M188" s="131">
        <v>0</v>
      </c>
      <c r="N188" s="132">
        <v>0</v>
      </c>
      <c r="O188" s="134" t="s">
        <v>78</v>
      </c>
    </row>
    <row r="189" spans="7:15" x14ac:dyDescent="0.45">
      <c r="G189" s="131">
        <v>0</v>
      </c>
      <c r="H189" s="131">
        <v>0</v>
      </c>
      <c r="I189" s="131">
        <v>0</v>
      </c>
      <c r="J189" s="131">
        <v>0</v>
      </c>
      <c r="K189" s="131">
        <v>0</v>
      </c>
      <c r="L189" s="131">
        <v>0</v>
      </c>
      <c r="M189" s="131">
        <v>0</v>
      </c>
      <c r="N189" s="132">
        <v>0</v>
      </c>
      <c r="O189" s="134" t="s">
        <v>78</v>
      </c>
    </row>
    <row r="190" spans="7:15" x14ac:dyDescent="0.45">
      <c r="G190" s="131">
        <v>0</v>
      </c>
      <c r="H190" s="131">
        <v>0</v>
      </c>
      <c r="I190" s="131">
        <v>0</v>
      </c>
      <c r="J190" s="131">
        <v>0</v>
      </c>
      <c r="K190" s="131">
        <v>0</v>
      </c>
      <c r="L190" s="131">
        <v>0</v>
      </c>
      <c r="M190" s="131">
        <v>0</v>
      </c>
      <c r="N190" s="132">
        <v>0</v>
      </c>
      <c r="O190" s="134" t="s">
        <v>78</v>
      </c>
    </row>
    <row r="191" spans="7:15" x14ac:dyDescent="0.45">
      <c r="G191" s="131">
        <v>0</v>
      </c>
      <c r="H191" s="131">
        <v>0</v>
      </c>
      <c r="I191" s="131">
        <v>0</v>
      </c>
      <c r="J191" s="131">
        <v>0</v>
      </c>
      <c r="K191" s="131">
        <v>0</v>
      </c>
      <c r="L191" s="131">
        <v>0</v>
      </c>
      <c r="M191" s="131">
        <v>0</v>
      </c>
      <c r="N191" s="132">
        <v>0</v>
      </c>
      <c r="O191" s="134" t="s">
        <v>78</v>
      </c>
    </row>
    <row r="192" spans="7:15" ht="18.75" x14ac:dyDescent="0.45">
      <c r="G192" s="146">
        <v>0</v>
      </c>
      <c r="H192" s="146">
        <v>0</v>
      </c>
      <c r="I192" s="146">
        <v>0</v>
      </c>
      <c r="J192" s="145"/>
      <c r="K192" s="145"/>
      <c r="L192" s="146">
        <v>0</v>
      </c>
      <c r="M192" s="146">
        <v>0</v>
      </c>
      <c r="N192" s="147">
        <v>0</v>
      </c>
      <c r="O192" s="133" t="s">
        <v>77</v>
      </c>
    </row>
    <row r="193" spans="7:15" x14ac:dyDescent="0.45">
      <c r="G193" s="148">
        <v>0</v>
      </c>
      <c r="H193" s="148">
        <v>0</v>
      </c>
      <c r="I193" s="148">
        <v>0</v>
      </c>
      <c r="J193" s="145"/>
      <c r="K193" s="145"/>
      <c r="L193" s="148">
        <v>0</v>
      </c>
      <c r="M193" s="148">
        <v>0</v>
      </c>
      <c r="N193" s="149">
        <v>0</v>
      </c>
      <c r="O193" s="150" t="s">
        <v>76</v>
      </c>
    </row>
  </sheetData>
  <protectedRanges>
    <protectedRange password="DBAF" sqref="O104 O187" name="Plage1_3_1"/>
  </protectedRanges>
  <mergeCells count="21">
    <mergeCell ref="O3:P3"/>
    <mergeCell ref="O4:P4"/>
    <mergeCell ref="M6:N6"/>
    <mergeCell ref="M7:N7"/>
    <mergeCell ref="G31:H31"/>
    <mergeCell ref="H16:H17"/>
    <mergeCell ref="G16:G17"/>
    <mergeCell ref="G14:K15"/>
    <mergeCell ref="L14:N15"/>
    <mergeCell ref="O14:O15"/>
    <mergeCell ref="I16:I17"/>
    <mergeCell ref="J16:K16"/>
    <mergeCell ref="O106:O107"/>
    <mergeCell ref="G119:H119"/>
    <mergeCell ref="G133:H133"/>
    <mergeCell ref="G106:K107"/>
    <mergeCell ref="L106:N107"/>
    <mergeCell ref="G108:G109"/>
    <mergeCell ref="H108:H109"/>
    <mergeCell ref="I108:I109"/>
    <mergeCell ref="J108:K10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H51"/>
  <sheetViews>
    <sheetView topLeftCell="A44" zoomScale="80" zoomScaleNormal="80" workbookViewId="0">
      <selection activeCell="A14" sqref="A14:F14"/>
    </sheetView>
  </sheetViews>
  <sheetFormatPr baseColWidth="10" defaultRowHeight="20.25" x14ac:dyDescent="0.5"/>
  <cols>
    <col min="1" max="1" width="20.7109375" style="4" customWidth="1"/>
    <col min="2" max="2" width="20.140625" style="4" customWidth="1"/>
    <col min="3" max="3" width="14.7109375" style="4" customWidth="1"/>
    <col min="4" max="4" width="25.85546875" style="4" customWidth="1"/>
    <col min="5" max="5" width="11.42578125" style="4"/>
    <col min="6" max="6" width="20.7109375" style="4" customWidth="1"/>
    <col min="7" max="7" width="59.85546875" style="18" customWidth="1"/>
    <col min="8" max="8" width="17.5703125" style="4" customWidth="1"/>
  </cols>
  <sheetData>
    <row r="3" spans="1:8" ht="42.75" customHeight="1" x14ac:dyDescent="0.5">
      <c r="G3" s="8" t="s">
        <v>61</v>
      </c>
      <c r="H3" s="3" t="s">
        <v>62</v>
      </c>
    </row>
    <row r="4" spans="1:8" ht="22.5" x14ac:dyDescent="0.5">
      <c r="G4" s="9" t="s">
        <v>129</v>
      </c>
    </row>
    <row r="5" spans="1:8" x14ac:dyDescent="0.5">
      <c r="F5" s="5" t="s">
        <v>128</v>
      </c>
      <c r="G5" s="4"/>
      <c r="H5"/>
    </row>
    <row r="6" spans="1:8" ht="22.5" x14ac:dyDescent="0.5">
      <c r="D6" s="301"/>
      <c r="E6" s="301"/>
      <c r="F6" s="5" t="s">
        <v>127</v>
      </c>
      <c r="G6" s="4" t="s">
        <v>124</v>
      </c>
      <c r="H6" s="300" t="s">
        <v>68</v>
      </c>
    </row>
    <row r="7" spans="1:8" ht="22.5" x14ac:dyDescent="0.5">
      <c r="D7" s="306" t="s">
        <v>126</v>
      </c>
      <c r="E7" s="306"/>
      <c r="F7" s="13" t="s">
        <v>125</v>
      </c>
      <c r="G7" s="17" t="s">
        <v>124</v>
      </c>
      <c r="H7" s="300"/>
    </row>
    <row r="8" spans="1:8" x14ac:dyDescent="0.5">
      <c r="D8" s="15" t="s">
        <v>73</v>
      </c>
      <c r="E8" s="15" t="s">
        <v>43</v>
      </c>
      <c r="F8" s="14" t="s">
        <v>123</v>
      </c>
      <c r="G8" s="13" t="s">
        <v>122</v>
      </c>
    </row>
    <row r="9" spans="1:8" x14ac:dyDescent="0.5">
      <c r="D9" s="12">
        <v>0</v>
      </c>
      <c r="E9" s="12">
        <v>0</v>
      </c>
      <c r="F9" s="11" t="s">
        <v>121</v>
      </c>
      <c r="G9" s="10" t="s">
        <v>120</v>
      </c>
    </row>
    <row r="10" spans="1:8" x14ac:dyDescent="0.5">
      <c r="D10" s="12">
        <v>0</v>
      </c>
      <c r="E10" s="12">
        <v>0</v>
      </c>
      <c r="F10" s="11" t="s">
        <v>121</v>
      </c>
      <c r="G10" s="10" t="s">
        <v>120</v>
      </c>
    </row>
    <row r="11" spans="1:8" x14ac:dyDescent="0.5">
      <c r="D11" s="12">
        <v>0</v>
      </c>
      <c r="E11" s="12">
        <v>0</v>
      </c>
      <c r="F11" s="11" t="s">
        <v>121</v>
      </c>
      <c r="G11" s="10" t="s">
        <v>120</v>
      </c>
    </row>
    <row r="14" spans="1:8" x14ac:dyDescent="0.25">
      <c r="A14" s="305" t="s">
        <v>166</v>
      </c>
      <c r="B14" s="305"/>
      <c r="C14" s="305"/>
      <c r="D14" s="305"/>
      <c r="E14" s="305"/>
      <c r="F14" s="305"/>
      <c r="G14" s="299" t="s">
        <v>165</v>
      </c>
      <c r="H14" s="302" t="s">
        <v>122</v>
      </c>
    </row>
    <row r="15" spans="1:8" x14ac:dyDescent="0.25">
      <c r="A15" s="295" t="s">
        <v>164</v>
      </c>
      <c r="B15" s="296"/>
      <c r="C15" s="295" t="s">
        <v>164</v>
      </c>
      <c r="D15" s="296"/>
      <c r="E15" s="297" t="s">
        <v>294</v>
      </c>
      <c r="F15" s="298"/>
      <c r="G15" s="299"/>
      <c r="H15" s="303"/>
    </row>
    <row r="16" spans="1:8" x14ac:dyDescent="0.25">
      <c r="A16" s="12" t="s">
        <v>73</v>
      </c>
      <c r="B16" s="12" t="s">
        <v>43</v>
      </c>
      <c r="C16" s="12" t="s">
        <v>73</v>
      </c>
      <c r="D16" s="12" t="s">
        <v>43</v>
      </c>
      <c r="E16" s="12" t="s">
        <v>73</v>
      </c>
      <c r="F16" s="12" t="s">
        <v>43</v>
      </c>
      <c r="G16" s="299"/>
      <c r="H16" s="304"/>
    </row>
    <row r="17" spans="1:8" x14ac:dyDescent="0.25">
      <c r="A17" s="12">
        <v>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09" t="s">
        <v>163</v>
      </c>
      <c r="H17" s="110">
        <v>11000</v>
      </c>
    </row>
    <row r="18" spans="1:8" x14ac:dyDescent="0.25">
      <c r="A18" s="12">
        <v>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11" t="s">
        <v>162</v>
      </c>
      <c r="H18" s="110">
        <v>11100</v>
      </c>
    </row>
    <row r="19" spans="1:8" x14ac:dyDescent="0.25">
      <c r="A19" s="12">
        <v>0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12" t="s">
        <v>161</v>
      </c>
      <c r="H19" s="110">
        <v>11200</v>
      </c>
    </row>
    <row r="20" spans="1:8" x14ac:dyDescent="0.25">
      <c r="A20" s="12">
        <v>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13" t="s">
        <v>160</v>
      </c>
      <c r="H20" s="110">
        <v>11210</v>
      </c>
    </row>
    <row r="21" spans="1:8" x14ac:dyDescent="0.25">
      <c r="A21" s="12">
        <v>0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13" t="s">
        <v>159</v>
      </c>
      <c r="H21" s="110">
        <v>11220</v>
      </c>
    </row>
    <row r="22" spans="1:8" x14ac:dyDescent="0.25">
      <c r="A22" s="12">
        <v>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12" t="s">
        <v>158</v>
      </c>
      <c r="H22" s="110">
        <v>11300</v>
      </c>
    </row>
    <row r="23" spans="1:8" x14ac:dyDescent="0.25">
      <c r="A23" s="12">
        <v>0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12" t="s">
        <v>157</v>
      </c>
      <c r="H23" s="110">
        <v>11400</v>
      </c>
    </row>
    <row r="24" spans="1:8" x14ac:dyDescent="0.25">
      <c r="A24" s="12">
        <v>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14" t="s">
        <v>156</v>
      </c>
      <c r="H24" s="110">
        <v>11500</v>
      </c>
    </row>
    <row r="25" spans="1:8" x14ac:dyDescent="0.25">
      <c r="A25" s="12">
        <v>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09" t="s">
        <v>155</v>
      </c>
      <c r="H25" s="110">
        <v>12000</v>
      </c>
    </row>
    <row r="26" spans="1:8" x14ac:dyDescent="0.25">
      <c r="A26" s="12">
        <v>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11" t="s">
        <v>154</v>
      </c>
      <c r="H26" s="110">
        <v>12100</v>
      </c>
    </row>
    <row r="27" spans="1:8" x14ac:dyDescent="0.25">
      <c r="A27" s="12">
        <v>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12" t="s">
        <v>153</v>
      </c>
      <c r="H27" s="110">
        <v>12200</v>
      </c>
    </row>
    <row r="28" spans="1:8" x14ac:dyDescent="0.25">
      <c r="A28" s="12">
        <v>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12" t="s">
        <v>152</v>
      </c>
      <c r="H28" s="110">
        <v>12300</v>
      </c>
    </row>
    <row r="29" spans="1:8" x14ac:dyDescent="0.25">
      <c r="A29" s="12">
        <v>0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12" t="s">
        <v>151</v>
      </c>
      <c r="H29" s="110">
        <v>12400</v>
      </c>
    </row>
    <row r="30" spans="1:8" x14ac:dyDescent="0.25">
      <c r="A30" s="12">
        <v>0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12" t="s">
        <v>150</v>
      </c>
      <c r="H30" s="110">
        <v>12500</v>
      </c>
    </row>
    <row r="31" spans="1:8" x14ac:dyDescent="0.25">
      <c r="A31" s="12">
        <v>0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14" t="s">
        <v>149</v>
      </c>
      <c r="H31" s="110">
        <v>12600</v>
      </c>
    </row>
    <row r="32" spans="1:8" x14ac:dyDescent="0.25">
      <c r="A32" s="12">
        <v>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09" t="s">
        <v>148</v>
      </c>
      <c r="H32" s="110">
        <v>13000</v>
      </c>
    </row>
    <row r="33" spans="1:8" x14ac:dyDescent="0.25">
      <c r="A33" s="12">
        <v>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11" t="s">
        <v>147</v>
      </c>
      <c r="H33" s="110">
        <v>13100</v>
      </c>
    </row>
    <row r="34" spans="1:8" x14ac:dyDescent="0.25">
      <c r="A34" s="12">
        <v>0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14" t="s">
        <v>146</v>
      </c>
      <c r="H34" s="110">
        <v>13200</v>
      </c>
    </row>
    <row r="35" spans="1:8" x14ac:dyDescent="0.25">
      <c r="A35" s="12">
        <v>0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09" t="s">
        <v>145</v>
      </c>
      <c r="H35" s="110">
        <v>14000</v>
      </c>
    </row>
    <row r="36" spans="1:8" x14ac:dyDescent="0.25">
      <c r="A36" s="12">
        <v>0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11" t="s">
        <v>144</v>
      </c>
      <c r="H36" s="110">
        <v>14100</v>
      </c>
    </row>
    <row r="37" spans="1:8" x14ac:dyDescent="0.25">
      <c r="A37" s="12">
        <v>0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12" t="s">
        <v>143</v>
      </c>
      <c r="H37" s="110">
        <v>14200</v>
      </c>
    </row>
    <row r="38" spans="1:8" x14ac:dyDescent="0.25">
      <c r="A38" s="12">
        <v>0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15" t="s">
        <v>142</v>
      </c>
      <c r="H38" s="110">
        <v>14210</v>
      </c>
    </row>
    <row r="39" spans="1:8" x14ac:dyDescent="0.25">
      <c r="A39" s="12">
        <v>0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15" t="s">
        <v>141</v>
      </c>
      <c r="H39" s="110">
        <v>14220</v>
      </c>
    </row>
    <row r="40" spans="1:8" x14ac:dyDescent="0.25">
      <c r="A40" s="12">
        <v>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16" t="s">
        <v>140</v>
      </c>
      <c r="H40" s="110">
        <v>14230</v>
      </c>
    </row>
    <row r="41" spans="1:8" x14ac:dyDescent="0.25">
      <c r="A41" s="12">
        <v>0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09" t="s">
        <v>139</v>
      </c>
      <c r="H41" s="110">
        <v>15000</v>
      </c>
    </row>
    <row r="42" spans="1:8" x14ac:dyDescent="0.25">
      <c r="A42" s="12">
        <v>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11" t="s">
        <v>138</v>
      </c>
      <c r="H42" s="110">
        <v>15100</v>
      </c>
    </row>
    <row r="43" spans="1:8" x14ac:dyDescent="0.25">
      <c r="A43" s="12">
        <v>0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13" t="s">
        <v>137</v>
      </c>
      <c r="H43" s="110">
        <v>15110</v>
      </c>
    </row>
    <row r="44" spans="1:8" x14ac:dyDescent="0.25">
      <c r="A44" s="12">
        <v>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13" t="s">
        <v>136</v>
      </c>
      <c r="H44" s="110">
        <v>15120</v>
      </c>
    </row>
    <row r="45" spans="1:8" x14ac:dyDescent="0.25">
      <c r="A45" s="12">
        <v>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13" t="s">
        <v>135</v>
      </c>
      <c r="H45" s="110">
        <v>15130</v>
      </c>
    </row>
    <row r="46" spans="1:8" x14ac:dyDescent="0.25">
      <c r="A46" s="12">
        <v>0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14" t="s">
        <v>134</v>
      </c>
      <c r="H46" s="110">
        <v>15200</v>
      </c>
    </row>
    <row r="47" spans="1:8" x14ac:dyDescent="0.25">
      <c r="A47" s="12">
        <v>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09" t="s">
        <v>133</v>
      </c>
      <c r="H47" s="110">
        <v>16000</v>
      </c>
    </row>
    <row r="48" spans="1:8" x14ac:dyDescent="0.25">
      <c r="A48" s="12">
        <v>0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11" t="s">
        <v>132</v>
      </c>
      <c r="H48" s="110">
        <v>16100</v>
      </c>
    </row>
    <row r="49" spans="1:8" x14ac:dyDescent="0.25">
      <c r="A49" s="12">
        <v>0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12" t="s">
        <v>131</v>
      </c>
      <c r="H49" s="110">
        <v>16200</v>
      </c>
    </row>
    <row r="50" spans="1:8" x14ac:dyDescent="0.25">
      <c r="A50" s="12">
        <v>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14" t="s">
        <v>130</v>
      </c>
      <c r="H50" s="110">
        <v>16300</v>
      </c>
    </row>
    <row r="51" spans="1:8" x14ac:dyDescent="0.5">
      <c r="A51" s="21">
        <v>0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0" t="s">
        <v>74</v>
      </c>
      <c r="H51" s="19"/>
    </row>
  </sheetData>
  <mergeCells count="9">
    <mergeCell ref="A15:B15"/>
    <mergeCell ref="C15:D15"/>
    <mergeCell ref="E15:F15"/>
    <mergeCell ref="G14:G16"/>
    <mergeCell ref="H6:H7"/>
    <mergeCell ref="D6:E6"/>
    <mergeCell ref="H14:H16"/>
    <mergeCell ref="A14:F14"/>
    <mergeCell ref="D7:E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51"/>
  <sheetViews>
    <sheetView topLeftCell="A4" zoomScale="70" zoomScaleNormal="70" workbookViewId="0">
      <selection activeCell="J19" sqref="J19"/>
    </sheetView>
  </sheetViews>
  <sheetFormatPr baseColWidth="10" defaultColWidth="11.42578125" defaultRowHeight="15" x14ac:dyDescent="0.25"/>
  <cols>
    <col min="1" max="1" width="12.140625" customWidth="1"/>
    <col min="2" max="2" width="13.140625" customWidth="1"/>
    <col min="3" max="3" width="14" bestFit="1" customWidth="1"/>
    <col min="4" max="4" width="22.42578125" customWidth="1"/>
    <col min="5" max="5" width="48.7109375" customWidth="1"/>
    <col min="6" max="6" width="11.140625" bestFit="1" customWidth="1"/>
    <col min="9" max="9" width="29.5703125" customWidth="1"/>
    <col min="12" max="12" width="31.42578125" customWidth="1"/>
    <col min="13" max="13" width="21.5703125" customWidth="1"/>
  </cols>
  <sheetData>
    <row r="1" spans="1:12" ht="44.25" x14ac:dyDescent="0.7">
      <c r="A1" s="23"/>
      <c r="B1" s="23"/>
      <c r="C1" s="320" t="s">
        <v>327</v>
      </c>
      <c r="D1" s="320"/>
      <c r="E1" s="320"/>
      <c r="F1" s="59" t="s">
        <v>267</v>
      </c>
    </row>
    <row r="2" spans="1:12" ht="30.75" x14ac:dyDescent="0.7">
      <c r="A2" s="23"/>
      <c r="B2" s="23"/>
      <c r="C2" s="321" t="s">
        <v>277</v>
      </c>
      <c r="D2" s="321"/>
      <c r="E2" s="321"/>
      <c r="F2" s="59"/>
    </row>
    <row r="3" spans="1:12" ht="32.25" x14ac:dyDescent="0.7">
      <c r="A3" s="23"/>
      <c r="B3" s="23"/>
      <c r="C3" s="322"/>
      <c r="D3" s="322"/>
      <c r="E3" s="322"/>
      <c r="F3" s="36"/>
    </row>
    <row r="4" spans="1:12" ht="23.25" x14ac:dyDescent="0.5">
      <c r="C4" s="91"/>
      <c r="D4" s="91"/>
      <c r="E4" s="83" t="s">
        <v>291</v>
      </c>
      <c r="F4" s="84"/>
    </row>
    <row r="5" spans="1:12" ht="54" customHeight="1" x14ac:dyDescent="0.25">
      <c r="A5" s="323" t="s">
        <v>288</v>
      </c>
      <c r="B5" s="324"/>
      <c r="C5" s="90" t="s">
        <v>278</v>
      </c>
      <c r="D5" s="86" t="s">
        <v>240</v>
      </c>
      <c r="E5" s="83" t="s">
        <v>290</v>
      </c>
      <c r="F5" s="313" t="s">
        <v>68</v>
      </c>
    </row>
    <row r="6" spans="1:12" ht="26.25" customHeight="1" x14ac:dyDescent="0.25">
      <c r="A6" s="33" t="s">
        <v>38</v>
      </c>
      <c r="B6" s="33" t="s">
        <v>243</v>
      </c>
      <c r="C6" s="90" t="s">
        <v>278</v>
      </c>
      <c r="D6" s="85" t="s">
        <v>240</v>
      </c>
      <c r="E6" s="88" t="s">
        <v>292</v>
      </c>
      <c r="F6" s="313"/>
      <c r="H6" s="310"/>
      <c r="I6" s="310"/>
      <c r="J6" s="310"/>
      <c r="K6" s="310"/>
      <c r="L6" s="310"/>
    </row>
    <row r="7" spans="1:12" ht="25.5" customHeight="1" x14ac:dyDescent="0.25">
      <c r="A7" s="87">
        <v>0</v>
      </c>
      <c r="B7" s="87">
        <v>0</v>
      </c>
      <c r="C7" s="90" t="s">
        <v>278</v>
      </c>
      <c r="D7" s="85" t="s">
        <v>240</v>
      </c>
      <c r="E7" s="88" t="s">
        <v>293</v>
      </c>
      <c r="F7" s="313"/>
      <c r="G7" s="22"/>
      <c r="H7" s="311"/>
      <c r="I7" s="311"/>
      <c r="J7" s="311"/>
      <c r="K7" s="311"/>
      <c r="L7" s="311"/>
    </row>
    <row r="8" spans="1:12" x14ac:dyDescent="0.25">
      <c r="A8" s="314"/>
      <c r="B8" s="314"/>
      <c r="C8" s="314"/>
      <c r="D8" s="314"/>
      <c r="E8" s="314"/>
      <c r="F8" s="314"/>
      <c r="G8" s="1"/>
    </row>
    <row r="9" spans="1:12" s="76" customFormat="1" ht="15" customHeight="1" x14ac:dyDescent="0.5">
      <c r="B9" s="325" t="s">
        <v>266</v>
      </c>
      <c r="C9" s="326"/>
      <c r="D9" s="327" t="s">
        <v>265</v>
      </c>
      <c r="E9" s="317" t="s">
        <v>289</v>
      </c>
      <c r="F9" s="312" t="s">
        <v>240</v>
      </c>
    </row>
    <row r="10" spans="1:12" s="76" customFormat="1" ht="21.75" x14ac:dyDescent="0.5">
      <c r="B10" s="104" t="s">
        <v>38</v>
      </c>
      <c r="C10" s="104" t="s">
        <v>243</v>
      </c>
      <c r="D10" s="319"/>
      <c r="E10" s="319"/>
      <c r="F10" s="312"/>
    </row>
    <row r="11" spans="1:12" s="76" customFormat="1" ht="21.75" x14ac:dyDescent="0.5">
      <c r="B11" s="104"/>
      <c r="C11" s="104"/>
      <c r="D11" s="315" t="s">
        <v>264</v>
      </c>
      <c r="E11" s="316"/>
      <c r="F11" s="74">
        <v>41000</v>
      </c>
    </row>
    <row r="12" spans="1:12" s="76" customFormat="1" ht="21.75" x14ac:dyDescent="0.5">
      <c r="B12" s="104"/>
      <c r="C12" s="104"/>
      <c r="D12" s="107" t="s">
        <v>258</v>
      </c>
      <c r="E12" s="317" t="s">
        <v>264</v>
      </c>
      <c r="F12" s="307"/>
    </row>
    <row r="13" spans="1:12" s="76" customFormat="1" ht="21.75" x14ac:dyDescent="0.5">
      <c r="B13" s="104"/>
      <c r="C13" s="104"/>
      <c r="D13" s="107" t="s">
        <v>256</v>
      </c>
      <c r="E13" s="318"/>
      <c r="F13" s="308"/>
    </row>
    <row r="14" spans="1:12" s="76" customFormat="1" ht="21.75" x14ac:dyDescent="0.5">
      <c r="B14" s="104"/>
      <c r="C14" s="104"/>
      <c r="D14" s="107" t="s">
        <v>255</v>
      </c>
      <c r="E14" s="319"/>
      <c r="F14" s="309"/>
    </row>
    <row r="15" spans="1:12" s="76" customFormat="1" ht="21.75" x14ac:dyDescent="0.5">
      <c r="B15" s="104"/>
      <c r="C15" s="104"/>
      <c r="D15" s="315" t="s">
        <v>263</v>
      </c>
      <c r="E15" s="316"/>
      <c r="F15" s="74">
        <v>42000</v>
      </c>
    </row>
    <row r="16" spans="1:12" s="76" customFormat="1" ht="21.75" x14ac:dyDescent="0.5">
      <c r="B16" s="104"/>
      <c r="C16" s="104"/>
      <c r="D16" s="107" t="s">
        <v>258</v>
      </c>
      <c r="E16" s="317" t="s">
        <v>263</v>
      </c>
      <c r="F16" s="307"/>
    </row>
    <row r="17" spans="2:6" s="76" customFormat="1" ht="21.75" x14ac:dyDescent="0.5">
      <c r="B17" s="104"/>
      <c r="C17" s="104"/>
      <c r="D17" s="107" t="s">
        <v>256</v>
      </c>
      <c r="E17" s="318"/>
      <c r="F17" s="308"/>
    </row>
    <row r="18" spans="2:6" s="76" customFormat="1" ht="21.75" x14ac:dyDescent="0.5">
      <c r="B18" s="104"/>
      <c r="C18" s="104"/>
      <c r="D18" s="107" t="s">
        <v>255</v>
      </c>
      <c r="E18" s="319"/>
      <c r="F18" s="309"/>
    </row>
    <row r="19" spans="2:6" s="76" customFormat="1" ht="45" customHeight="1" x14ac:dyDescent="0.5">
      <c r="B19" s="104"/>
      <c r="C19" s="104"/>
      <c r="D19" s="315" t="s">
        <v>334</v>
      </c>
      <c r="E19" s="316"/>
      <c r="F19" s="74">
        <v>43000</v>
      </c>
    </row>
    <row r="20" spans="2:6" s="76" customFormat="1" ht="15" customHeight="1" x14ac:dyDescent="0.5">
      <c r="B20" s="104"/>
      <c r="C20" s="104"/>
      <c r="D20" s="107" t="s">
        <v>258</v>
      </c>
      <c r="E20" s="317" t="s">
        <v>262</v>
      </c>
      <c r="F20" s="307"/>
    </row>
    <row r="21" spans="2:6" s="76" customFormat="1" ht="21.75" x14ac:dyDescent="0.5">
      <c r="B21" s="104"/>
      <c r="C21" s="104"/>
      <c r="D21" s="107" t="s">
        <v>256</v>
      </c>
      <c r="E21" s="333"/>
      <c r="F21" s="308"/>
    </row>
    <row r="22" spans="2:6" s="76" customFormat="1" ht="21.75" x14ac:dyDescent="0.5">
      <c r="B22" s="104"/>
      <c r="C22" s="104"/>
      <c r="D22" s="107" t="s">
        <v>255</v>
      </c>
      <c r="E22" s="334"/>
      <c r="F22" s="309"/>
    </row>
    <row r="23" spans="2:6" s="76" customFormat="1" ht="21.75" x14ac:dyDescent="0.5">
      <c r="B23" s="104"/>
      <c r="C23" s="104"/>
      <c r="D23" s="328" t="s">
        <v>261</v>
      </c>
      <c r="E23" s="329"/>
      <c r="F23" s="74">
        <v>44000</v>
      </c>
    </row>
    <row r="24" spans="2:6" s="76" customFormat="1" ht="15" customHeight="1" x14ac:dyDescent="0.5">
      <c r="B24" s="104"/>
      <c r="C24" s="104"/>
      <c r="D24" s="107" t="s">
        <v>258</v>
      </c>
      <c r="E24" s="330" t="s">
        <v>261</v>
      </c>
      <c r="F24" s="307"/>
    </row>
    <row r="25" spans="2:6" s="76" customFormat="1" ht="21.75" x14ac:dyDescent="0.5">
      <c r="B25" s="104"/>
      <c r="C25" s="104"/>
      <c r="D25" s="107" t="s">
        <v>256</v>
      </c>
      <c r="E25" s="331"/>
      <c r="F25" s="308"/>
    </row>
    <row r="26" spans="2:6" s="76" customFormat="1" ht="21.75" x14ac:dyDescent="0.5">
      <c r="B26" s="104"/>
      <c r="C26" s="104"/>
      <c r="D26" s="107" t="s">
        <v>255</v>
      </c>
      <c r="E26" s="332"/>
      <c r="F26" s="309"/>
    </row>
    <row r="27" spans="2:6" s="76" customFormat="1" ht="21.75" x14ac:dyDescent="0.5">
      <c r="B27" s="104"/>
      <c r="C27" s="104"/>
      <c r="D27" s="328" t="s">
        <v>260</v>
      </c>
      <c r="E27" s="329"/>
      <c r="F27" s="108">
        <v>45000</v>
      </c>
    </row>
    <row r="28" spans="2:6" s="76" customFormat="1" ht="21.75" x14ac:dyDescent="0.5">
      <c r="B28" s="104"/>
      <c r="C28" s="104"/>
      <c r="D28" s="107" t="s">
        <v>258</v>
      </c>
      <c r="E28" s="330" t="s">
        <v>260</v>
      </c>
      <c r="F28" s="307"/>
    </row>
    <row r="29" spans="2:6" s="76" customFormat="1" ht="21.75" x14ac:dyDescent="0.5">
      <c r="B29" s="104"/>
      <c r="C29" s="104"/>
      <c r="D29" s="107" t="s">
        <v>256</v>
      </c>
      <c r="E29" s="331"/>
      <c r="F29" s="308"/>
    </row>
    <row r="30" spans="2:6" s="76" customFormat="1" ht="21.75" x14ac:dyDescent="0.5">
      <c r="B30" s="104"/>
      <c r="C30" s="104"/>
      <c r="D30" s="107" t="s">
        <v>255</v>
      </c>
      <c r="E30" s="332"/>
      <c r="F30" s="309"/>
    </row>
    <row r="31" spans="2:6" s="76" customFormat="1" ht="15" customHeight="1" x14ac:dyDescent="0.5">
      <c r="B31" s="104"/>
      <c r="C31" s="104"/>
      <c r="D31" s="328" t="s">
        <v>259</v>
      </c>
      <c r="E31" s="329"/>
      <c r="F31" s="74">
        <v>46000</v>
      </c>
    </row>
    <row r="32" spans="2:6" s="76" customFormat="1" ht="15" customHeight="1" x14ac:dyDescent="0.5">
      <c r="B32" s="104"/>
      <c r="C32" s="104"/>
      <c r="D32" s="107" t="s">
        <v>258</v>
      </c>
      <c r="E32" s="330" t="s">
        <v>259</v>
      </c>
      <c r="F32" s="307"/>
    </row>
    <row r="33" spans="2:6" s="76" customFormat="1" ht="21.75" x14ac:dyDescent="0.5">
      <c r="B33" s="104"/>
      <c r="C33" s="104"/>
      <c r="D33" s="107" t="s">
        <v>256</v>
      </c>
      <c r="E33" s="331"/>
      <c r="F33" s="308"/>
    </row>
    <row r="34" spans="2:6" s="76" customFormat="1" ht="21.75" x14ac:dyDescent="0.5">
      <c r="B34" s="104"/>
      <c r="C34" s="104"/>
      <c r="D34" s="107" t="s">
        <v>255</v>
      </c>
      <c r="E34" s="332"/>
      <c r="F34" s="309"/>
    </row>
    <row r="35" spans="2:6" s="76" customFormat="1" ht="21.75" x14ac:dyDescent="0.5">
      <c r="B35" s="104"/>
      <c r="C35" s="104"/>
      <c r="D35" s="328" t="s">
        <v>257</v>
      </c>
      <c r="E35" s="329"/>
      <c r="F35" s="74">
        <v>47000</v>
      </c>
    </row>
    <row r="36" spans="2:6" s="76" customFormat="1" ht="21.75" x14ac:dyDescent="0.5">
      <c r="B36" s="104"/>
      <c r="C36" s="104"/>
      <c r="D36" s="107" t="s">
        <v>258</v>
      </c>
      <c r="E36" s="330" t="s">
        <v>257</v>
      </c>
      <c r="F36" s="307"/>
    </row>
    <row r="37" spans="2:6" s="76" customFormat="1" ht="21.75" x14ac:dyDescent="0.5">
      <c r="B37" s="104"/>
      <c r="C37" s="104"/>
      <c r="D37" s="107" t="s">
        <v>256</v>
      </c>
      <c r="E37" s="331"/>
      <c r="F37" s="308"/>
    </row>
    <row r="38" spans="2:6" s="76" customFormat="1" ht="21.75" x14ac:dyDescent="0.5">
      <c r="B38" s="104"/>
      <c r="C38" s="104"/>
      <c r="D38" s="107" t="s">
        <v>255</v>
      </c>
      <c r="E38" s="332"/>
      <c r="F38" s="309"/>
    </row>
    <row r="39" spans="2:6" s="76" customFormat="1" ht="21.75" x14ac:dyDescent="0.5">
      <c r="B39" s="105"/>
      <c r="C39" s="105"/>
      <c r="D39" s="96"/>
      <c r="E39" s="106"/>
    </row>
    <row r="40" spans="2:6" s="76" customFormat="1" ht="21.75" x14ac:dyDescent="0.5"/>
    <row r="41" spans="2:6" s="76" customFormat="1" ht="21.75" x14ac:dyDescent="0.5"/>
    <row r="42" spans="2:6" s="76" customFormat="1" ht="21.75" x14ac:dyDescent="0.5"/>
    <row r="43" spans="2:6" s="76" customFormat="1" ht="21.75" x14ac:dyDescent="0.5"/>
    <row r="51" ht="49.5" customHeight="1" x14ac:dyDescent="0.25"/>
  </sheetData>
  <mergeCells count="33">
    <mergeCell ref="D31:E31"/>
    <mergeCell ref="D35:E35"/>
    <mergeCell ref="E36:E38"/>
    <mergeCell ref="E32:E34"/>
    <mergeCell ref="E28:E30"/>
    <mergeCell ref="D15:E15"/>
    <mergeCell ref="D19:E19"/>
    <mergeCell ref="D23:E23"/>
    <mergeCell ref="D27:E27"/>
    <mergeCell ref="E24:E26"/>
    <mergeCell ref="E20:E22"/>
    <mergeCell ref="E16:E18"/>
    <mergeCell ref="C1:E1"/>
    <mergeCell ref="C2:E2"/>
    <mergeCell ref="C3:E3"/>
    <mergeCell ref="A5:B5"/>
    <mergeCell ref="B9:C9"/>
    <mergeCell ref="E9:E10"/>
    <mergeCell ref="D9:D10"/>
    <mergeCell ref="F12:F14"/>
    <mergeCell ref="H6:L6"/>
    <mergeCell ref="H7:L7"/>
    <mergeCell ref="F9:F10"/>
    <mergeCell ref="F5:F7"/>
    <mergeCell ref="A8:F8"/>
    <mergeCell ref="D11:E11"/>
    <mergeCell ref="E12:E14"/>
    <mergeCell ref="F36:F38"/>
    <mergeCell ref="F16:F18"/>
    <mergeCell ref="F28:F30"/>
    <mergeCell ref="F20:F22"/>
    <mergeCell ref="F24:F26"/>
    <mergeCell ref="F32:F34"/>
  </mergeCells>
  <printOptions horizontalCentered="1" verticalCentered="1"/>
  <pageMargins left="0.11811023622047245" right="0.11811023622047245" top="0" bottom="0" header="0.31496062992125984" footer="0"/>
  <pageSetup paperSize="8" scale="9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1"/>
  <sheetViews>
    <sheetView zoomScale="70" zoomScaleNormal="70" workbookViewId="0">
      <selection activeCell="D1" sqref="D1"/>
    </sheetView>
  </sheetViews>
  <sheetFormatPr baseColWidth="10" defaultColWidth="11.42578125" defaultRowHeight="18" x14ac:dyDescent="0.45"/>
  <cols>
    <col min="1" max="1" width="9.7109375" style="2" bestFit="1" customWidth="1"/>
    <col min="2" max="2" width="11.140625" style="2" bestFit="1" customWidth="1"/>
    <col min="3" max="3" width="8.28515625" style="2" bestFit="1" customWidth="1"/>
    <col min="4" max="4" width="10.42578125" style="2" bestFit="1" customWidth="1"/>
    <col min="5" max="5" width="8" style="2" bestFit="1" customWidth="1"/>
    <col min="6" max="6" width="8.5703125" style="2" bestFit="1" customWidth="1"/>
    <col min="7" max="7" width="11.5703125" style="2" bestFit="1" customWidth="1"/>
    <col min="8" max="9" width="11.42578125" style="2"/>
    <col min="10" max="10" width="18" style="2" customWidth="1"/>
    <col min="11" max="11" width="26.140625" style="2" customWidth="1"/>
    <col min="12" max="12" width="27.85546875" style="2" customWidth="1"/>
    <col min="13" max="13" width="30.42578125" style="2" customWidth="1"/>
    <col min="14" max="16384" width="11.42578125" style="2"/>
  </cols>
  <sheetData>
    <row r="1" spans="1:13" ht="54" customHeight="1" x14ac:dyDescent="0.7">
      <c r="A1" s="82"/>
      <c r="B1" s="23"/>
      <c r="C1" s="23"/>
      <c r="D1" s="23"/>
      <c r="E1" s="23"/>
      <c r="H1" s="23"/>
      <c r="I1" s="23"/>
      <c r="J1" s="320" t="s">
        <v>254</v>
      </c>
      <c r="K1" s="320"/>
      <c r="L1" s="320"/>
      <c r="M1" s="59" t="s">
        <v>267</v>
      </c>
    </row>
    <row r="2" spans="1:13" ht="54" customHeight="1" x14ac:dyDescent="0.7">
      <c r="A2" s="82"/>
      <c r="B2" s="23"/>
      <c r="C2" s="92"/>
      <c r="D2" s="92"/>
      <c r="E2" s="92"/>
      <c r="F2" s="93"/>
      <c r="G2" s="93"/>
      <c r="H2" s="23"/>
      <c r="I2" s="23"/>
      <c r="J2" s="321" t="s">
        <v>277</v>
      </c>
      <c r="K2" s="321"/>
      <c r="L2" s="321"/>
      <c r="M2" s="59"/>
    </row>
    <row r="3" spans="1:13" ht="22.5" customHeight="1" x14ac:dyDescent="0.7">
      <c r="A3" s="168"/>
      <c r="B3" s="23"/>
      <c r="C3" s="92"/>
      <c r="D3" s="344"/>
      <c r="E3" s="344"/>
      <c r="F3" s="24"/>
      <c r="G3" s="24"/>
      <c r="H3" s="23"/>
      <c r="I3" s="23"/>
      <c r="J3" s="322"/>
      <c r="K3" s="322"/>
      <c r="L3" s="322"/>
      <c r="M3" s="36"/>
    </row>
    <row r="4" spans="1:13" ht="42.75" customHeight="1" x14ac:dyDescent="0.5">
      <c r="C4" s="93"/>
      <c r="D4" s="78"/>
      <c r="E4" s="78"/>
      <c r="F4" s="24"/>
      <c r="G4" s="24"/>
      <c r="H4" s="347" t="s">
        <v>276</v>
      </c>
      <c r="I4" s="348"/>
      <c r="J4" s="91"/>
      <c r="K4" s="91"/>
      <c r="L4" s="83" t="s">
        <v>282</v>
      </c>
      <c r="M4" s="84"/>
    </row>
    <row r="5" spans="1:13" ht="45" customHeight="1" x14ac:dyDescent="0.45">
      <c r="A5" s="77"/>
      <c r="B5" s="63"/>
      <c r="C5" s="93"/>
      <c r="D5" s="24"/>
      <c r="E5" s="93"/>
      <c r="F5" s="24"/>
      <c r="G5" s="24"/>
      <c r="H5" s="33" t="s">
        <v>38</v>
      </c>
      <c r="I5" s="33" t="s">
        <v>243</v>
      </c>
      <c r="J5" s="90" t="s">
        <v>278</v>
      </c>
      <c r="K5" s="86" t="s">
        <v>240</v>
      </c>
      <c r="L5" s="83" t="s">
        <v>279</v>
      </c>
      <c r="M5" s="313" t="s">
        <v>68</v>
      </c>
    </row>
    <row r="6" spans="1:13" ht="23.25" x14ac:dyDescent="0.45">
      <c r="A6" s="78"/>
      <c r="B6" s="79"/>
      <c r="C6" s="78"/>
      <c r="D6" s="78"/>
      <c r="E6" s="78"/>
      <c r="F6" s="93"/>
      <c r="G6" s="93"/>
      <c r="H6" s="87">
        <v>0</v>
      </c>
      <c r="I6" s="87">
        <v>0</v>
      </c>
      <c r="J6" s="90" t="s">
        <v>278</v>
      </c>
      <c r="K6" s="85" t="s">
        <v>240</v>
      </c>
      <c r="L6" s="88" t="s">
        <v>281</v>
      </c>
      <c r="M6" s="313"/>
    </row>
    <row r="7" spans="1:13" ht="23.25" x14ac:dyDescent="0.45">
      <c r="A7" s="94"/>
      <c r="B7" s="25"/>
      <c r="C7" s="25"/>
      <c r="D7" s="25"/>
      <c r="E7" s="25"/>
      <c r="H7" s="89">
        <v>0</v>
      </c>
      <c r="I7" s="89">
        <v>0</v>
      </c>
      <c r="J7" s="90" t="s">
        <v>278</v>
      </c>
      <c r="K7" s="85" t="s">
        <v>240</v>
      </c>
      <c r="L7" s="88" t="s">
        <v>280</v>
      </c>
      <c r="M7" s="313"/>
    </row>
    <row r="8" spans="1:13" x14ac:dyDescent="0.45">
      <c r="A8" s="63"/>
      <c r="D8" s="350"/>
      <c r="E8" s="350"/>
      <c r="F8" s="350"/>
      <c r="G8" s="350"/>
      <c r="H8" s="350"/>
      <c r="I8" s="350"/>
      <c r="J8" s="32"/>
      <c r="K8" s="32"/>
      <c r="L8" s="32"/>
      <c r="M8" s="152"/>
    </row>
    <row r="9" spans="1:13" s="76" customFormat="1" ht="25.5" customHeight="1" x14ac:dyDescent="0.5">
      <c r="A9" s="203"/>
      <c r="D9" s="325" t="s">
        <v>40</v>
      </c>
      <c r="E9" s="349"/>
      <c r="F9" s="349"/>
      <c r="G9" s="349"/>
      <c r="H9" s="349"/>
      <c r="I9" s="326"/>
      <c r="J9" s="327" t="s">
        <v>253</v>
      </c>
      <c r="K9" s="327" t="s">
        <v>284</v>
      </c>
      <c r="L9" s="327" t="s">
        <v>283</v>
      </c>
      <c r="M9" s="330" t="s">
        <v>122</v>
      </c>
    </row>
    <row r="10" spans="1:13" s="76" customFormat="1" ht="21.75" x14ac:dyDescent="0.5">
      <c r="A10" s="203"/>
      <c r="D10" s="325" t="s">
        <v>38</v>
      </c>
      <c r="E10" s="349"/>
      <c r="F10" s="326"/>
      <c r="G10" s="325" t="s">
        <v>243</v>
      </c>
      <c r="H10" s="349"/>
      <c r="I10" s="326"/>
      <c r="J10" s="345"/>
      <c r="K10" s="345"/>
      <c r="L10" s="345"/>
      <c r="M10" s="331"/>
    </row>
    <row r="11" spans="1:13" s="76" customFormat="1" ht="38.25" customHeight="1" x14ac:dyDescent="0.5">
      <c r="A11" s="203"/>
      <c r="D11" s="104" t="s">
        <v>252</v>
      </c>
      <c r="E11" s="104" t="s">
        <v>251</v>
      </c>
      <c r="F11" s="104" t="s">
        <v>250</v>
      </c>
      <c r="G11" s="104" t="s">
        <v>285</v>
      </c>
      <c r="H11" s="104" t="s">
        <v>287</v>
      </c>
      <c r="I11" s="104" t="s">
        <v>286</v>
      </c>
      <c r="J11" s="346"/>
      <c r="K11" s="346"/>
      <c r="L11" s="346"/>
      <c r="M11" s="332"/>
    </row>
    <row r="12" spans="1:13" s="76" customFormat="1" ht="21.75" x14ac:dyDescent="0.5"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335" t="s">
        <v>249</v>
      </c>
      <c r="K12" s="336"/>
      <c r="L12" s="337"/>
      <c r="M12" s="99">
        <v>31000</v>
      </c>
    </row>
    <row r="13" spans="1:13" s="76" customFormat="1" ht="15" customHeight="1" x14ac:dyDescent="0.5"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5" t="s">
        <v>247</v>
      </c>
      <c r="K13" s="66" t="s">
        <v>246</v>
      </c>
      <c r="L13" s="338" t="s">
        <v>249</v>
      </c>
      <c r="M13" s="330"/>
    </row>
    <row r="14" spans="1:13" s="76" customFormat="1" ht="21.75" x14ac:dyDescent="0.5"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5" t="s">
        <v>247</v>
      </c>
      <c r="K14" s="66" t="s">
        <v>246</v>
      </c>
      <c r="L14" s="339"/>
      <c r="M14" s="331"/>
    </row>
    <row r="15" spans="1:13" s="76" customFormat="1" ht="21.75" x14ac:dyDescent="0.5"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5" t="s">
        <v>247</v>
      </c>
      <c r="K15" s="66" t="s">
        <v>246</v>
      </c>
      <c r="L15" s="339"/>
      <c r="M15" s="331"/>
    </row>
    <row r="16" spans="1:13" s="76" customFormat="1" ht="21.75" x14ac:dyDescent="0.5"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5" t="s">
        <v>247</v>
      </c>
      <c r="K16" s="66" t="s">
        <v>246</v>
      </c>
      <c r="L16" s="339"/>
      <c r="M16" s="331"/>
    </row>
    <row r="17" spans="4:13" s="76" customFormat="1" ht="21.75" x14ac:dyDescent="0.5"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5" t="s">
        <v>247</v>
      </c>
      <c r="K17" s="66" t="s">
        <v>246</v>
      </c>
      <c r="L17" s="339"/>
      <c r="M17" s="331"/>
    </row>
    <row r="18" spans="4:13" s="76" customFormat="1" ht="21.75" x14ac:dyDescent="0.5"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5" t="s">
        <v>247</v>
      </c>
      <c r="K18" s="66" t="s">
        <v>246</v>
      </c>
      <c r="L18" s="339"/>
      <c r="M18" s="331"/>
    </row>
    <row r="19" spans="4:13" s="76" customFormat="1" ht="21.75" x14ac:dyDescent="0.5"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5" t="s">
        <v>247</v>
      </c>
      <c r="K19" s="66" t="s">
        <v>246</v>
      </c>
      <c r="L19" s="339"/>
      <c r="M19" s="331"/>
    </row>
    <row r="20" spans="4:13" s="76" customFormat="1" ht="21.75" x14ac:dyDescent="0.5"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5" t="s">
        <v>247</v>
      </c>
      <c r="K20" s="66" t="s">
        <v>246</v>
      </c>
      <c r="L20" s="339"/>
      <c r="M20" s="331"/>
    </row>
    <row r="21" spans="4:13" s="76" customFormat="1" ht="21.75" x14ac:dyDescent="0.5"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5" t="s">
        <v>247</v>
      </c>
      <c r="K21" s="66" t="s">
        <v>246</v>
      </c>
      <c r="L21" s="339"/>
      <c r="M21" s="331"/>
    </row>
    <row r="22" spans="4:13" s="76" customFormat="1" ht="21.75" x14ac:dyDescent="0.5"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5" t="s">
        <v>247</v>
      </c>
      <c r="K22" s="66" t="s">
        <v>246</v>
      </c>
      <c r="L22" s="339"/>
      <c r="M22" s="331"/>
    </row>
    <row r="23" spans="4:13" s="76" customFormat="1" ht="21.75" x14ac:dyDescent="0.5"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5" t="s">
        <v>247</v>
      </c>
      <c r="K23" s="66" t="s">
        <v>246</v>
      </c>
      <c r="L23" s="339"/>
      <c r="M23" s="331"/>
    </row>
    <row r="24" spans="4:13" s="76" customFormat="1" ht="21.75" x14ac:dyDescent="0.5"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5" t="s">
        <v>247</v>
      </c>
      <c r="K24" s="66" t="s">
        <v>246</v>
      </c>
      <c r="L24" s="340"/>
      <c r="M24" s="332"/>
    </row>
    <row r="25" spans="4:13" s="76" customFormat="1" ht="21.75" x14ac:dyDescent="0.5"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335" t="s">
        <v>248</v>
      </c>
      <c r="K25" s="336"/>
      <c r="L25" s="337"/>
      <c r="M25" s="99">
        <v>32000</v>
      </c>
    </row>
    <row r="26" spans="4:13" s="76" customFormat="1" ht="15" customHeight="1" x14ac:dyDescent="0.5"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5" t="s">
        <v>247</v>
      </c>
      <c r="K26" s="66" t="s">
        <v>246</v>
      </c>
      <c r="L26" s="338" t="s">
        <v>248</v>
      </c>
      <c r="M26" s="330"/>
    </row>
    <row r="27" spans="4:13" s="76" customFormat="1" ht="21.75" x14ac:dyDescent="0.5"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5" t="s">
        <v>247</v>
      </c>
      <c r="K27" s="66" t="s">
        <v>246</v>
      </c>
      <c r="L27" s="339"/>
      <c r="M27" s="331"/>
    </row>
    <row r="28" spans="4:13" s="76" customFormat="1" ht="21.75" x14ac:dyDescent="0.5"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5" t="s">
        <v>247</v>
      </c>
      <c r="K28" s="66" t="s">
        <v>246</v>
      </c>
      <c r="L28" s="339"/>
      <c r="M28" s="331"/>
    </row>
    <row r="29" spans="4:13" s="76" customFormat="1" ht="21.75" x14ac:dyDescent="0.5"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5" t="s">
        <v>247</v>
      </c>
      <c r="K29" s="66" t="s">
        <v>246</v>
      </c>
      <c r="L29" s="339"/>
      <c r="M29" s="331"/>
    </row>
    <row r="30" spans="4:13" s="76" customFormat="1" ht="21.75" x14ac:dyDescent="0.5"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5" t="s">
        <v>247</v>
      </c>
      <c r="K30" s="66" t="s">
        <v>246</v>
      </c>
      <c r="L30" s="340"/>
      <c r="M30" s="332"/>
    </row>
    <row r="31" spans="4:13" s="76" customFormat="1" ht="21.75" x14ac:dyDescent="0.5">
      <c r="D31" s="97">
        <f t="shared" ref="D31:I31" si="0">SUM(D12:D30)</f>
        <v>0</v>
      </c>
      <c r="E31" s="97">
        <f t="shared" si="0"/>
        <v>0</v>
      </c>
      <c r="F31" s="97">
        <f t="shared" si="0"/>
        <v>0</v>
      </c>
      <c r="G31" s="97">
        <f t="shared" si="0"/>
        <v>0</v>
      </c>
      <c r="H31" s="97">
        <f t="shared" si="0"/>
        <v>0</v>
      </c>
      <c r="I31" s="97">
        <f t="shared" si="0"/>
        <v>0</v>
      </c>
      <c r="J31" s="341" t="s">
        <v>74</v>
      </c>
      <c r="K31" s="342"/>
      <c r="L31" s="343"/>
      <c r="M31" s="100"/>
    </row>
  </sheetData>
  <mergeCells count="21">
    <mergeCell ref="J31:L31"/>
    <mergeCell ref="D3:E3"/>
    <mergeCell ref="L9:L11"/>
    <mergeCell ref="K9:K11"/>
    <mergeCell ref="J9:J11"/>
    <mergeCell ref="J3:L3"/>
    <mergeCell ref="H4:I4"/>
    <mergeCell ref="D9:I9"/>
    <mergeCell ref="D8:I8"/>
    <mergeCell ref="G10:I10"/>
    <mergeCell ref="D10:F10"/>
    <mergeCell ref="M13:M24"/>
    <mergeCell ref="M26:M30"/>
    <mergeCell ref="M5:M7"/>
    <mergeCell ref="J1:L1"/>
    <mergeCell ref="J2:L2"/>
    <mergeCell ref="M9:M11"/>
    <mergeCell ref="J12:L12"/>
    <mergeCell ref="L13:L24"/>
    <mergeCell ref="J25:L25"/>
    <mergeCell ref="L26:L30"/>
  </mergeCells>
  <printOptions horizontalCentered="1" verticalCentered="1"/>
  <pageMargins left="0.11811023622047245" right="0.11811023622047245" top="0" bottom="0" header="0.31496062992125984" footer="0"/>
  <pageSetup paperSize="8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77"/>
  <sheetViews>
    <sheetView zoomScale="70" zoomScaleNormal="70" workbookViewId="0">
      <selection activeCell="C3" sqref="C3"/>
    </sheetView>
  </sheetViews>
  <sheetFormatPr baseColWidth="10" defaultColWidth="11.42578125" defaultRowHeight="18" x14ac:dyDescent="0.45"/>
  <cols>
    <col min="1" max="1" width="11.42578125" style="2"/>
    <col min="2" max="3" width="11.140625" style="2" customWidth="1"/>
    <col min="4" max="4" width="15" style="2" customWidth="1"/>
    <col min="5" max="5" width="3" style="2" hidden="1" customWidth="1"/>
    <col min="6" max="6" width="9.140625" style="2" customWidth="1"/>
    <col min="7" max="7" width="9.42578125" style="2" customWidth="1"/>
    <col min="8" max="8" width="10.28515625" style="2" bestFit="1" customWidth="1"/>
    <col min="9" max="9" width="10.5703125" style="2" bestFit="1" customWidth="1"/>
    <col min="10" max="10" width="91.42578125" style="2" customWidth="1"/>
    <col min="11" max="11" width="11.42578125" style="2"/>
    <col min="12" max="12" width="27.140625" style="2" customWidth="1"/>
    <col min="13" max="13" width="52.28515625" style="2" customWidth="1"/>
    <col min="14" max="16384" width="11.42578125" style="2"/>
  </cols>
  <sheetData>
    <row r="1" spans="1:13" ht="54" customHeight="1" x14ac:dyDescent="0.7">
      <c r="B1" s="23"/>
      <c r="C1" s="23"/>
      <c r="D1" s="23"/>
      <c r="E1" s="23"/>
      <c r="F1" s="23"/>
      <c r="G1" s="23"/>
      <c r="J1" s="35" t="s">
        <v>245</v>
      </c>
      <c r="K1" s="59" t="s">
        <v>267</v>
      </c>
      <c r="L1" s="34"/>
      <c r="M1" s="34"/>
    </row>
    <row r="2" spans="1:13" ht="54" customHeight="1" x14ac:dyDescent="0.7">
      <c r="B2" s="23"/>
      <c r="C2" s="23"/>
      <c r="D2" s="23"/>
      <c r="E2" s="23"/>
      <c r="F2" s="23"/>
      <c r="G2" s="23"/>
      <c r="H2" s="357" t="s">
        <v>269</v>
      </c>
      <c r="I2" s="357"/>
      <c r="J2" s="357"/>
      <c r="K2" s="36"/>
    </row>
    <row r="3" spans="1:13" ht="32.25" customHeight="1" x14ac:dyDescent="0.7">
      <c r="B3" s="23"/>
      <c r="C3" s="23"/>
      <c r="D3" s="23"/>
      <c r="E3" s="23"/>
      <c r="F3" s="355" t="s">
        <v>268</v>
      </c>
      <c r="G3" s="356"/>
      <c r="H3" s="37"/>
      <c r="I3" s="37"/>
      <c r="J3" s="61" t="s">
        <v>244</v>
      </c>
    </row>
    <row r="4" spans="1:13" ht="42.75" customHeight="1" x14ac:dyDescent="0.45">
      <c r="F4" s="39" t="s">
        <v>38</v>
      </c>
      <c r="G4" s="39" t="s">
        <v>243</v>
      </c>
      <c r="H4" s="38" t="s">
        <v>241</v>
      </c>
      <c r="I4" s="62" t="s">
        <v>240</v>
      </c>
      <c r="J4" s="61" t="s">
        <v>242</v>
      </c>
      <c r="K4" s="354" t="s">
        <v>68</v>
      </c>
    </row>
    <row r="5" spans="1:13" ht="45" customHeight="1" x14ac:dyDescent="0.45">
      <c r="F5" s="40">
        <v>0</v>
      </c>
      <c r="G5" s="40">
        <v>0</v>
      </c>
      <c r="H5" s="38" t="s">
        <v>241</v>
      </c>
      <c r="I5" s="38" t="s">
        <v>240</v>
      </c>
      <c r="J5" s="60" t="s">
        <v>271</v>
      </c>
      <c r="K5" s="354"/>
    </row>
    <row r="6" spans="1:13" ht="62.25" customHeight="1" x14ac:dyDescent="0.45">
      <c r="F6" s="41">
        <v>0</v>
      </c>
      <c r="G6" s="41">
        <v>0</v>
      </c>
      <c r="H6" s="38" t="s">
        <v>241</v>
      </c>
      <c r="I6" s="38" t="s">
        <v>240</v>
      </c>
      <c r="J6" s="60" t="s">
        <v>272</v>
      </c>
      <c r="K6" s="354"/>
    </row>
    <row r="7" spans="1:13" ht="44.25" customHeight="1" x14ac:dyDescent="0.45"/>
    <row r="8" spans="1:13" x14ac:dyDescent="0.45">
      <c r="A8" s="26"/>
      <c r="B8" s="26"/>
      <c r="C8" s="26"/>
      <c r="D8" s="26"/>
      <c r="E8" s="26"/>
      <c r="F8" s="26"/>
    </row>
    <row r="9" spans="1:13" x14ac:dyDescent="0.45">
      <c r="C9" s="27"/>
      <c r="D9" s="28"/>
      <c r="E9" s="28"/>
      <c r="F9" s="29"/>
      <c r="G9" s="30"/>
      <c r="H9" s="31"/>
      <c r="I9" s="32"/>
      <c r="J9" s="32"/>
      <c r="K9" s="32"/>
    </row>
    <row r="10" spans="1:13" s="4" customFormat="1" ht="57" customHeight="1" x14ac:dyDescent="0.5">
      <c r="C10" s="351" t="s">
        <v>329</v>
      </c>
      <c r="D10" s="352"/>
      <c r="E10" s="351" t="s">
        <v>330</v>
      </c>
      <c r="F10" s="353"/>
      <c r="G10" s="352"/>
      <c r="H10" s="351" t="s">
        <v>328</v>
      </c>
      <c r="I10" s="352"/>
      <c r="J10" s="358" t="s">
        <v>273</v>
      </c>
      <c r="K10" s="64"/>
    </row>
    <row r="11" spans="1:13" s="4" customFormat="1" ht="21.75" x14ac:dyDescent="0.5">
      <c r="C11" s="75" t="s">
        <v>38</v>
      </c>
      <c r="D11" s="75" t="s">
        <v>43</v>
      </c>
      <c r="E11" s="75" t="s">
        <v>38</v>
      </c>
      <c r="F11" s="75" t="s">
        <v>43</v>
      </c>
      <c r="G11" s="75" t="s">
        <v>43</v>
      </c>
      <c r="H11" s="75" t="s">
        <v>38</v>
      </c>
      <c r="I11" s="75" t="s">
        <v>43</v>
      </c>
      <c r="J11" s="358"/>
      <c r="K11" s="67" t="s">
        <v>240</v>
      </c>
    </row>
    <row r="12" spans="1:13" s="4" customFormat="1" ht="20.25" x14ac:dyDescent="0.5">
      <c r="C12" s="12">
        <v>0</v>
      </c>
      <c r="D12" s="12">
        <v>0</v>
      </c>
      <c r="E12" s="176">
        <v>0</v>
      </c>
      <c r="F12" s="176">
        <v>0</v>
      </c>
      <c r="G12" s="176">
        <v>0</v>
      </c>
      <c r="H12" s="12">
        <v>0</v>
      </c>
      <c r="I12" s="12">
        <v>0</v>
      </c>
      <c r="J12" s="44" t="s">
        <v>239</v>
      </c>
      <c r="K12" s="19">
        <v>21000</v>
      </c>
    </row>
    <row r="13" spans="1:13" s="4" customFormat="1" ht="20.25" x14ac:dyDescent="0.5">
      <c r="C13" s="12">
        <v>0</v>
      </c>
      <c r="D13" s="12">
        <v>0</v>
      </c>
      <c r="E13" s="176">
        <v>0</v>
      </c>
      <c r="F13" s="176">
        <v>0</v>
      </c>
      <c r="G13" s="176">
        <v>0</v>
      </c>
      <c r="H13" s="12">
        <v>0</v>
      </c>
      <c r="I13" s="12">
        <v>0</v>
      </c>
      <c r="J13" s="45" t="s">
        <v>238</v>
      </c>
      <c r="K13" s="19">
        <v>21100</v>
      </c>
    </row>
    <row r="14" spans="1:13" s="4" customFormat="1" ht="20.25" x14ac:dyDescent="0.5">
      <c r="C14" s="12">
        <v>0</v>
      </c>
      <c r="D14" s="12">
        <v>0</v>
      </c>
      <c r="E14" s="176">
        <v>0</v>
      </c>
      <c r="F14" s="176">
        <v>0</v>
      </c>
      <c r="G14" s="176">
        <v>0</v>
      </c>
      <c r="H14" s="12">
        <v>0</v>
      </c>
      <c r="I14" s="12">
        <v>0</v>
      </c>
      <c r="J14" s="46" t="s">
        <v>237</v>
      </c>
      <c r="K14" s="19">
        <v>21200</v>
      </c>
    </row>
    <row r="15" spans="1:13" s="4" customFormat="1" ht="20.25" x14ac:dyDescent="0.5">
      <c r="C15" s="12">
        <v>0</v>
      </c>
      <c r="D15" s="12">
        <v>0</v>
      </c>
      <c r="E15" s="176">
        <v>0</v>
      </c>
      <c r="F15" s="176">
        <v>0</v>
      </c>
      <c r="G15" s="176">
        <v>0</v>
      </c>
      <c r="H15" s="12">
        <v>0</v>
      </c>
      <c r="I15" s="12">
        <v>0</v>
      </c>
      <c r="J15" s="46" t="s">
        <v>236</v>
      </c>
      <c r="K15" s="19">
        <v>21300</v>
      </c>
    </row>
    <row r="16" spans="1:13" s="4" customFormat="1" ht="20.25" x14ac:dyDescent="0.5">
      <c r="C16" s="12">
        <v>0</v>
      </c>
      <c r="D16" s="12">
        <v>0</v>
      </c>
      <c r="E16" s="176">
        <v>0</v>
      </c>
      <c r="F16" s="176">
        <v>0</v>
      </c>
      <c r="G16" s="176">
        <v>0</v>
      </c>
      <c r="H16" s="12">
        <v>0</v>
      </c>
      <c r="I16" s="12">
        <v>0</v>
      </c>
      <c r="J16" s="19" t="s">
        <v>235</v>
      </c>
      <c r="K16" s="19">
        <v>21400</v>
      </c>
    </row>
    <row r="17" spans="3:11" s="4" customFormat="1" ht="20.25" x14ac:dyDescent="0.5">
      <c r="C17" s="12">
        <v>0</v>
      </c>
      <c r="D17" s="12">
        <v>0</v>
      </c>
      <c r="E17" s="176">
        <v>0</v>
      </c>
      <c r="F17" s="176">
        <v>0</v>
      </c>
      <c r="G17" s="176">
        <v>0</v>
      </c>
      <c r="H17" s="12">
        <v>0</v>
      </c>
      <c r="I17" s="12">
        <v>0</v>
      </c>
      <c r="J17" s="47" t="s">
        <v>234</v>
      </c>
      <c r="K17" s="19">
        <v>21500</v>
      </c>
    </row>
    <row r="18" spans="3:11" s="4" customFormat="1" ht="20.25" x14ac:dyDescent="0.5">
      <c r="C18" s="12">
        <v>0</v>
      </c>
      <c r="D18" s="12">
        <v>0</v>
      </c>
      <c r="E18" s="176">
        <v>0</v>
      </c>
      <c r="F18" s="176">
        <v>0</v>
      </c>
      <c r="G18" s="176">
        <v>0</v>
      </c>
      <c r="H18" s="12">
        <v>0</v>
      </c>
      <c r="I18" s="12">
        <v>0</v>
      </c>
      <c r="J18" s="48" t="s">
        <v>233</v>
      </c>
      <c r="K18" s="19">
        <v>22000</v>
      </c>
    </row>
    <row r="19" spans="3:11" s="4" customFormat="1" ht="20.25" x14ac:dyDescent="0.5">
      <c r="C19" s="12">
        <v>0</v>
      </c>
      <c r="D19" s="12">
        <v>0</v>
      </c>
      <c r="E19" s="176">
        <v>0</v>
      </c>
      <c r="F19" s="176">
        <v>0</v>
      </c>
      <c r="G19" s="176">
        <v>0</v>
      </c>
      <c r="H19" s="12">
        <v>0</v>
      </c>
      <c r="I19" s="12">
        <v>0</v>
      </c>
      <c r="J19" s="49" t="s">
        <v>232</v>
      </c>
      <c r="K19" s="19">
        <v>22100</v>
      </c>
    </row>
    <row r="20" spans="3:11" s="4" customFormat="1" ht="20.25" x14ac:dyDescent="0.5">
      <c r="C20" s="12">
        <v>0</v>
      </c>
      <c r="D20" s="12">
        <v>0</v>
      </c>
      <c r="E20" s="176">
        <v>0</v>
      </c>
      <c r="F20" s="176">
        <v>0</v>
      </c>
      <c r="G20" s="176">
        <v>0</v>
      </c>
      <c r="H20" s="12">
        <v>0</v>
      </c>
      <c r="I20" s="12">
        <v>0</v>
      </c>
      <c r="J20" s="50" t="s">
        <v>231</v>
      </c>
      <c r="K20" s="19">
        <v>22200</v>
      </c>
    </row>
    <row r="21" spans="3:11" s="4" customFormat="1" ht="20.25" x14ac:dyDescent="0.5">
      <c r="C21" s="12">
        <v>0</v>
      </c>
      <c r="D21" s="12">
        <v>0</v>
      </c>
      <c r="E21" s="176">
        <v>0</v>
      </c>
      <c r="F21" s="176">
        <v>0</v>
      </c>
      <c r="G21" s="176">
        <v>0</v>
      </c>
      <c r="H21" s="12">
        <v>0</v>
      </c>
      <c r="I21" s="12">
        <v>0</v>
      </c>
      <c r="J21" s="47" t="s">
        <v>230</v>
      </c>
      <c r="K21" s="19">
        <v>22300</v>
      </c>
    </row>
    <row r="22" spans="3:11" s="4" customFormat="1" ht="20.25" x14ac:dyDescent="0.5">
      <c r="C22" s="12">
        <v>0</v>
      </c>
      <c r="D22" s="12">
        <v>0</v>
      </c>
      <c r="E22" s="176">
        <v>0</v>
      </c>
      <c r="F22" s="176">
        <v>0</v>
      </c>
      <c r="G22" s="176">
        <v>0</v>
      </c>
      <c r="H22" s="12">
        <v>0</v>
      </c>
      <c r="I22" s="12">
        <v>0</v>
      </c>
      <c r="J22" s="48" t="s">
        <v>229</v>
      </c>
      <c r="K22" s="19">
        <v>23000</v>
      </c>
    </row>
    <row r="23" spans="3:11" s="4" customFormat="1" ht="20.25" x14ac:dyDescent="0.5">
      <c r="C23" s="12">
        <v>0</v>
      </c>
      <c r="D23" s="12">
        <v>0</v>
      </c>
      <c r="E23" s="176">
        <v>0</v>
      </c>
      <c r="F23" s="176">
        <v>0</v>
      </c>
      <c r="G23" s="176">
        <v>0</v>
      </c>
      <c r="H23" s="12">
        <v>0</v>
      </c>
      <c r="I23" s="12">
        <v>0</v>
      </c>
      <c r="J23" s="4" t="s">
        <v>228</v>
      </c>
      <c r="K23" s="19">
        <v>23100</v>
      </c>
    </row>
    <row r="24" spans="3:11" s="4" customFormat="1" ht="20.25" x14ac:dyDescent="0.5">
      <c r="C24" s="12">
        <v>0</v>
      </c>
      <c r="D24" s="12">
        <v>0</v>
      </c>
      <c r="E24" s="176">
        <v>0</v>
      </c>
      <c r="F24" s="176">
        <v>0</v>
      </c>
      <c r="G24" s="176">
        <v>0</v>
      </c>
      <c r="H24" s="12">
        <v>0</v>
      </c>
      <c r="I24" s="12">
        <v>0</v>
      </c>
      <c r="J24" s="46" t="s">
        <v>227</v>
      </c>
      <c r="K24" s="19">
        <v>23200</v>
      </c>
    </row>
    <row r="25" spans="3:11" s="4" customFormat="1" ht="20.25" x14ac:dyDescent="0.5">
      <c r="C25" s="12">
        <v>0</v>
      </c>
      <c r="D25" s="12">
        <v>0</v>
      </c>
      <c r="E25" s="176">
        <v>0</v>
      </c>
      <c r="F25" s="176">
        <v>0</v>
      </c>
      <c r="G25" s="176">
        <v>0</v>
      </c>
      <c r="H25" s="12">
        <v>0</v>
      </c>
      <c r="I25" s="12">
        <v>0</v>
      </c>
      <c r="J25" s="46" t="s">
        <v>226</v>
      </c>
      <c r="K25" s="19">
        <v>23300</v>
      </c>
    </row>
    <row r="26" spans="3:11" s="4" customFormat="1" ht="20.25" x14ac:dyDescent="0.5">
      <c r="C26" s="12">
        <v>0</v>
      </c>
      <c r="D26" s="12">
        <v>0</v>
      </c>
      <c r="E26" s="176">
        <v>0</v>
      </c>
      <c r="F26" s="176">
        <v>0</v>
      </c>
      <c r="G26" s="176">
        <v>0</v>
      </c>
      <c r="H26" s="12">
        <v>0</v>
      </c>
      <c r="I26" s="12">
        <v>0</v>
      </c>
      <c r="J26" s="47" t="s">
        <v>225</v>
      </c>
      <c r="K26" s="19">
        <v>23400</v>
      </c>
    </row>
    <row r="27" spans="3:11" s="4" customFormat="1" ht="20.25" x14ac:dyDescent="0.5">
      <c r="C27" s="12">
        <v>0</v>
      </c>
      <c r="D27" s="12">
        <v>0</v>
      </c>
      <c r="E27" s="176">
        <v>0</v>
      </c>
      <c r="F27" s="176">
        <v>0</v>
      </c>
      <c r="G27" s="176">
        <v>0</v>
      </c>
      <c r="H27" s="12">
        <v>0</v>
      </c>
      <c r="I27" s="12">
        <v>0</v>
      </c>
      <c r="J27" s="48" t="s">
        <v>224</v>
      </c>
      <c r="K27" s="19">
        <v>24000</v>
      </c>
    </row>
    <row r="28" spans="3:11" s="4" customFormat="1" ht="20.25" x14ac:dyDescent="0.5">
      <c r="C28" s="12">
        <v>0</v>
      </c>
      <c r="D28" s="12">
        <v>0</v>
      </c>
      <c r="E28" s="176">
        <v>0</v>
      </c>
      <c r="F28" s="176">
        <v>0</v>
      </c>
      <c r="G28" s="176">
        <v>0</v>
      </c>
      <c r="H28" s="12">
        <v>0</v>
      </c>
      <c r="I28" s="12">
        <v>0</v>
      </c>
      <c r="J28" s="45" t="s">
        <v>223</v>
      </c>
      <c r="K28" s="19">
        <v>24100</v>
      </c>
    </row>
    <row r="29" spans="3:11" s="4" customFormat="1" ht="20.25" x14ac:dyDescent="0.5">
      <c r="C29" s="12">
        <v>0</v>
      </c>
      <c r="D29" s="12">
        <v>0</v>
      </c>
      <c r="E29" s="176">
        <v>0</v>
      </c>
      <c r="F29" s="176">
        <v>0</v>
      </c>
      <c r="G29" s="176">
        <v>0</v>
      </c>
      <c r="H29" s="12">
        <v>0</v>
      </c>
      <c r="I29" s="12">
        <v>0</v>
      </c>
      <c r="J29" s="51" t="s">
        <v>222</v>
      </c>
      <c r="K29" s="19">
        <v>24200</v>
      </c>
    </row>
    <row r="30" spans="3:11" s="4" customFormat="1" ht="20.25" x14ac:dyDescent="0.5">
      <c r="C30" s="12">
        <v>0</v>
      </c>
      <c r="D30" s="12">
        <v>0</v>
      </c>
      <c r="E30" s="176">
        <v>0</v>
      </c>
      <c r="F30" s="176">
        <v>0</v>
      </c>
      <c r="G30" s="176">
        <v>0</v>
      </c>
      <c r="H30" s="12">
        <v>0</v>
      </c>
      <c r="I30" s="12">
        <v>0</v>
      </c>
      <c r="J30" s="52" t="s">
        <v>221</v>
      </c>
      <c r="K30" s="19">
        <v>24300</v>
      </c>
    </row>
    <row r="31" spans="3:11" s="4" customFormat="1" ht="20.25" x14ac:dyDescent="0.5">
      <c r="C31" s="12">
        <v>0</v>
      </c>
      <c r="D31" s="12">
        <v>0</v>
      </c>
      <c r="E31" s="176">
        <v>0</v>
      </c>
      <c r="F31" s="176">
        <v>0</v>
      </c>
      <c r="G31" s="176">
        <v>0</v>
      </c>
      <c r="H31" s="12">
        <v>0</v>
      </c>
      <c r="I31" s="12">
        <v>0</v>
      </c>
      <c r="J31" s="48" t="s">
        <v>220</v>
      </c>
      <c r="K31" s="19">
        <v>25000</v>
      </c>
    </row>
    <row r="32" spans="3:11" s="4" customFormat="1" ht="20.25" x14ac:dyDescent="0.5">
      <c r="C32" s="12">
        <v>0</v>
      </c>
      <c r="D32" s="12">
        <v>0</v>
      </c>
      <c r="E32" s="176">
        <v>0</v>
      </c>
      <c r="F32" s="176">
        <v>0</v>
      </c>
      <c r="G32" s="176">
        <v>0</v>
      </c>
      <c r="H32" s="12">
        <v>0</v>
      </c>
      <c r="I32" s="12">
        <v>0</v>
      </c>
      <c r="J32" s="45" t="s">
        <v>219</v>
      </c>
      <c r="K32" s="19">
        <v>25100</v>
      </c>
    </row>
    <row r="33" spans="3:11" s="4" customFormat="1" ht="20.25" x14ac:dyDescent="0.5">
      <c r="C33" s="12">
        <v>0</v>
      </c>
      <c r="D33" s="12">
        <v>0</v>
      </c>
      <c r="E33" s="176">
        <v>0</v>
      </c>
      <c r="F33" s="176">
        <v>0</v>
      </c>
      <c r="G33" s="176">
        <v>0</v>
      </c>
      <c r="H33" s="12">
        <v>0</v>
      </c>
      <c r="I33" s="12">
        <v>0</v>
      </c>
      <c r="J33" s="53" t="s">
        <v>218</v>
      </c>
      <c r="K33" s="19">
        <v>25110</v>
      </c>
    </row>
    <row r="34" spans="3:11" s="4" customFormat="1" ht="20.25" x14ac:dyDescent="0.5">
      <c r="C34" s="12">
        <v>0</v>
      </c>
      <c r="D34" s="12">
        <v>0</v>
      </c>
      <c r="E34" s="176">
        <v>0</v>
      </c>
      <c r="F34" s="176">
        <v>0</v>
      </c>
      <c r="G34" s="176">
        <v>0</v>
      </c>
      <c r="H34" s="12">
        <v>0</v>
      </c>
      <c r="I34" s="12">
        <v>0</v>
      </c>
      <c r="J34" s="53" t="s">
        <v>217</v>
      </c>
      <c r="K34" s="19">
        <v>25120</v>
      </c>
    </row>
    <row r="35" spans="3:11" s="4" customFormat="1" ht="20.25" x14ac:dyDescent="0.5">
      <c r="C35" s="12">
        <v>0</v>
      </c>
      <c r="D35" s="12">
        <v>0</v>
      </c>
      <c r="E35" s="176">
        <v>0</v>
      </c>
      <c r="F35" s="176">
        <v>0</v>
      </c>
      <c r="G35" s="176">
        <v>0</v>
      </c>
      <c r="H35" s="12">
        <v>0</v>
      </c>
      <c r="I35" s="12">
        <v>0</v>
      </c>
      <c r="J35" s="53" t="s">
        <v>216</v>
      </c>
      <c r="K35" s="19">
        <v>25130</v>
      </c>
    </row>
    <row r="36" spans="3:11" s="4" customFormat="1" ht="20.25" x14ac:dyDescent="0.5">
      <c r="C36" s="12">
        <v>0</v>
      </c>
      <c r="D36" s="12">
        <v>0</v>
      </c>
      <c r="E36" s="176">
        <v>0</v>
      </c>
      <c r="F36" s="176">
        <v>0</v>
      </c>
      <c r="G36" s="176">
        <v>0</v>
      </c>
      <c r="H36" s="12">
        <v>0</v>
      </c>
      <c r="I36" s="12">
        <v>0</v>
      </c>
      <c r="J36" s="53" t="s">
        <v>215</v>
      </c>
      <c r="K36" s="19">
        <v>25140</v>
      </c>
    </row>
    <row r="37" spans="3:11" s="4" customFormat="1" ht="20.25" x14ac:dyDescent="0.5">
      <c r="C37" s="12">
        <v>0</v>
      </c>
      <c r="D37" s="12">
        <v>0</v>
      </c>
      <c r="E37" s="176">
        <v>0</v>
      </c>
      <c r="F37" s="176">
        <v>0</v>
      </c>
      <c r="G37" s="176">
        <v>0</v>
      </c>
      <c r="H37" s="12">
        <v>0</v>
      </c>
      <c r="I37" s="12">
        <v>0</v>
      </c>
      <c r="J37" s="51" t="s">
        <v>214</v>
      </c>
      <c r="K37" s="19">
        <v>25200</v>
      </c>
    </row>
    <row r="38" spans="3:11" s="4" customFormat="1" ht="20.25" x14ac:dyDescent="0.5">
      <c r="C38" s="12">
        <v>0</v>
      </c>
      <c r="D38" s="12">
        <v>0</v>
      </c>
      <c r="E38" s="176">
        <v>0</v>
      </c>
      <c r="F38" s="176">
        <v>0</v>
      </c>
      <c r="G38" s="176">
        <v>0</v>
      </c>
      <c r="H38" s="12">
        <v>0</v>
      </c>
      <c r="I38" s="12">
        <v>0</v>
      </c>
      <c r="J38" s="51" t="s">
        <v>213</v>
      </c>
      <c r="K38" s="19">
        <v>25300</v>
      </c>
    </row>
    <row r="39" spans="3:11" s="4" customFormat="1" ht="20.25" x14ac:dyDescent="0.5">
      <c r="C39" s="12">
        <v>0</v>
      </c>
      <c r="D39" s="12">
        <v>0</v>
      </c>
      <c r="E39" s="176">
        <v>0</v>
      </c>
      <c r="F39" s="176">
        <v>0</v>
      </c>
      <c r="G39" s="176">
        <v>0</v>
      </c>
      <c r="H39" s="12">
        <v>0</v>
      </c>
      <c r="I39" s="12">
        <v>0</v>
      </c>
      <c r="J39" s="53" t="s">
        <v>212</v>
      </c>
      <c r="K39" s="19">
        <v>25310</v>
      </c>
    </row>
    <row r="40" spans="3:11" s="4" customFormat="1" ht="20.25" x14ac:dyDescent="0.5">
      <c r="C40" s="12">
        <v>0</v>
      </c>
      <c r="D40" s="12">
        <v>0</v>
      </c>
      <c r="E40" s="176">
        <v>0</v>
      </c>
      <c r="F40" s="176">
        <v>0</v>
      </c>
      <c r="G40" s="176">
        <v>0</v>
      </c>
      <c r="H40" s="12">
        <v>0</v>
      </c>
      <c r="I40" s="12">
        <v>0</v>
      </c>
      <c r="J40" s="53" t="s">
        <v>211</v>
      </c>
      <c r="K40" s="19">
        <v>25320</v>
      </c>
    </row>
    <row r="41" spans="3:11" s="4" customFormat="1" ht="20.25" x14ac:dyDescent="0.5">
      <c r="C41" s="12">
        <v>0</v>
      </c>
      <c r="D41" s="12">
        <v>0</v>
      </c>
      <c r="E41" s="176">
        <v>0</v>
      </c>
      <c r="F41" s="176">
        <v>0</v>
      </c>
      <c r="G41" s="176">
        <v>0</v>
      </c>
      <c r="H41" s="12">
        <v>0</v>
      </c>
      <c r="I41" s="12">
        <v>0</v>
      </c>
      <c r="J41" s="54" t="s">
        <v>210</v>
      </c>
      <c r="K41" s="19">
        <v>25400</v>
      </c>
    </row>
    <row r="42" spans="3:11" s="4" customFormat="1" ht="20.25" x14ac:dyDescent="0.5">
      <c r="C42" s="12">
        <v>0</v>
      </c>
      <c r="D42" s="12">
        <v>0</v>
      </c>
      <c r="E42" s="176">
        <v>0</v>
      </c>
      <c r="F42" s="176">
        <v>0</v>
      </c>
      <c r="G42" s="176">
        <v>0</v>
      </c>
      <c r="H42" s="12">
        <v>0</v>
      </c>
      <c r="I42" s="12">
        <v>0</v>
      </c>
      <c r="J42" s="51" t="s">
        <v>209</v>
      </c>
      <c r="K42" s="19">
        <v>25500</v>
      </c>
    </row>
    <row r="43" spans="3:11" s="4" customFormat="1" ht="20.25" x14ac:dyDescent="0.5">
      <c r="C43" s="12">
        <v>0</v>
      </c>
      <c r="D43" s="12">
        <v>0</v>
      </c>
      <c r="E43" s="176">
        <v>0</v>
      </c>
      <c r="F43" s="176">
        <v>0</v>
      </c>
      <c r="G43" s="176">
        <v>0</v>
      </c>
      <c r="H43" s="12">
        <v>0</v>
      </c>
      <c r="I43" s="12">
        <v>0</v>
      </c>
      <c r="J43" s="52" t="s">
        <v>208</v>
      </c>
      <c r="K43" s="19">
        <v>25600</v>
      </c>
    </row>
    <row r="44" spans="3:11" s="4" customFormat="1" ht="20.25" x14ac:dyDescent="0.5">
      <c r="C44" s="12">
        <v>0</v>
      </c>
      <c r="D44" s="12">
        <v>0</v>
      </c>
      <c r="E44" s="176">
        <v>0</v>
      </c>
      <c r="F44" s="176">
        <v>0</v>
      </c>
      <c r="G44" s="176">
        <v>0</v>
      </c>
      <c r="H44" s="12">
        <v>0</v>
      </c>
      <c r="I44" s="12">
        <v>0</v>
      </c>
      <c r="J44" s="44" t="s">
        <v>207</v>
      </c>
      <c r="K44" s="19">
        <v>26000</v>
      </c>
    </row>
    <row r="45" spans="3:11" s="4" customFormat="1" ht="20.25" x14ac:dyDescent="0.5">
      <c r="C45" s="12">
        <v>0</v>
      </c>
      <c r="D45" s="12">
        <v>0</v>
      </c>
      <c r="E45" s="176">
        <v>0</v>
      </c>
      <c r="F45" s="176">
        <v>0</v>
      </c>
      <c r="G45" s="176">
        <v>0</v>
      </c>
      <c r="H45" s="12">
        <v>0</v>
      </c>
      <c r="I45" s="12">
        <v>0</v>
      </c>
      <c r="J45" s="44" t="s">
        <v>206</v>
      </c>
      <c r="K45" s="19">
        <v>27000</v>
      </c>
    </row>
    <row r="46" spans="3:11" s="4" customFormat="1" ht="20.25" x14ac:dyDescent="0.5">
      <c r="C46" s="12">
        <v>0</v>
      </c>
      <c r="D46" s="12">
        <v>0</v>
      </c>
      <c r="E46" s="176">
        <v>0</v>
      </c>
      <c r="F46" s="176">
        <v>0</v>
      </c>
      <c r="G46" s="176">
        <v>0</v>
      </c>
      <c r="H46" s="12">
        <v>0</v>
      </c>
      <c r="I46" s="12">
        <v>0</v>
      </c>
      <c r="J46" s="49" t="s">
        <v>205</v>
      </c>
      <c r="K46" s="19">
        <v>27100</v>
      </c>
    </row>
    <row r="47" spans="3:11" s="4" customFormat="1" ht="20.25" x14ac:dyDescent="0.5">
      <c r="C47" s="12">
        <v>0</v>
      </c>
      <c r="D47" s="12">
        <v>0</v>
      </c>
      <c r="E47" s="176">
        <v>0</v>
      </c>
      <c r="F47" s="176">
        <v>0</v>
      </c>
      <c r="G47" s="176">
        <v>0</v>
      </c>
      <c r="H47" s="12">
        <v>0</v>
      </c>
      <c r="I47" s="12">
        <v>0</v>
      </c>
      <c r="J47" s="51" t="s">
        <v>204</v>
      </c>
      <c r="K47" s="19">
        <v>27200</v>
      </c>
    </row>
    <row r="48" spans="3:11" s="4" customFormat="1" ht="20.25" x14ac:dyDescent="0.5">
      <c r="C48" s="12">
        <v>0</v>
      </c>
      <c r="D48" s="12">
        <v>0</v>
      </c>
      <c r="E48" s="176">
        <v>0</v>
      </c>
      <c r="F48" s="176">
        <v>0</v>
      </c>
      <c r="G48" s="176">
        <v>0</v>
      </c>
      <c r="H48" s="12">
        <v>0</v>
      </c>
      <c r="I48" s="12">
        <v>0</v>
      </c>
      <c r="J48" s="46" t="s">
        <v>203</v>
      </c>
      <c r="K48" s="19">
        <v>27300</v>
      </c>
    </row>
    <row r="49" spans="3:11" s="4" customFormat="1" ht="20.25" x14ac:dyDescent="0.5">
      <c r="C49" s="12">
        <v>0</v>
      </c>
      <c r="D49" s="12">
        <v>0</v>
      </c>
      <c r="E49" s="176">
        <v>0</v>
      </c>
      <c r="F49" s="176">
        <v>0</v>
      </c>
      <c r="G49" s="176">
        <v>0</v>
      </c>
      <c r="H49" s="12">
        <v>0</v>
      </c>
      <c r="I49" s="12">
        <v>0</v>
      </c>
      <c r="J49" s="51" t="s">
        <v>202</v>
      </c>
      <c r="K49" s="19">
        <v>27400</v>
      </c>
    </row>
    <row r="50" spans="3:11" s="4" customFormat="1" ht="20.25" x14ac:dyDescent="0.5">
      <c r="C50" s="12">
        <v>0</v>
      </c>
      <c r="D50" s="12">
        <v>0</v>
      </c>
      <c r="E50" s="176">
        <v>0</v>
      </c>
      <c r="F50" s="176">
        <v>0</v>
      </c>
      <c r="G50" s="176">
        <v>0</v>
      </c>
      <c r="H50" s="12">
        <v>0</v>
      </c>
      <c r="I50" s="12">
        <v>0</v>
      </c>
      <c r="J50" s="51" t="s">
        <v>201</v>
      </c>
      <c r="K50" s="19">
        <v>27500</v>
      </c>
    </row>
    <row r="51" spans="3:11" s="4" customFormat="1" ht="20.25" x14ac:dyDescent="0.5">
      <c r="C51" s="12">
        <v>0</v>
      </c>
      <c r="D51" s="12">
        <v>0</v>
      </c>
      <c r="E51" s="176">
        <v>0</v>
      </c>
      <c r="F51" s="176">
        <v>0</v>
      </c>
      <c r="G51" s="176">
        <v>0</v>
      </c>
      <c r="H51" s="12">
        <v>0</v>
      </c>
      <c r="I51" s="12">
        <v>0</v>
      </c>
      <c r="J51" s="51" t="s">
        <v>200</v>
      </c>
      <c r="K51" s="19">
        <v>27600</v>
      </c>
    </row>
    <row r="52" spans="3:11" s="4" customFormat="1" ht="20.25" x14ac:dyDescent="0.5">
      <c r="C52" s="12">
        <v>0</v>
      </c>
      <c r="D52" s="12">
        <v>0</v>
      </c>
      <c r="E52" s="176">
        <v>0</v>
      </c>
      <c r="F52" s="176">
        <v>0</v>
      </c>
      <c r="G52" s="176">
        <v>0</v>
      </c>
      <c r="H52" s="12">
        <v>0</v>
      </c>
      <c r="I52" s="12">
        <v>0</v>
      </c>
      <c r="J52" s="51" t="s">
        <v>199</v>
      </c>
      <c r="K52" s="19">
        <v>27700</v>
      </c>
    </row>
    <row r="53" spans="3:11" s="4" customFormat="1" ht="20.25" x14ac:dyDescent="0.5">
      <c r="C53" s="12">
        <v>0</v>
      </c>
      <c r="D53" s="12">
        <v>0</v>
      </c>
      <c r="E53" s="176">
        <v>0</v>
      </c>
      <c r="F53" s="176">
        <v>0</v>
      </c>
      <c r="G53" s="176">
        <v>0</v>
      </c>
      <c r="H53" s="12">
        <v>0</v>
      </c>
      <c r="I53" s="12">
        <v>0</v>
      </c>
      <c r="J53" s="51" t="s">
        <v>198</v>
      </c>
      <c r="K53" s="19">
        <v>27800</v>
      </c>
    </row>
    <row r="54" spans="3:11" s="4" customFormat="1" ht="20.25" x14ac:dyDescent="0.5">
      <c r="C54" s="12">
        <v>0</v>
      </c>
      <c r="D54" s="12">
        <v>0</v>
      </c>
      <c r="E54" s="176">
        <v>0</v>
      </c>
      <c r="F54" s="176">
        <v>0</v>
      </c>
      <c r="G54" s="176">
        <v>0</v>
      </c>
      <c r="H54" s="12">
        <v>0</v>
      </c>
      <c r="I54" s="12">
        <v>0</v>
      </c>
      <c r="J54" s="52" t="s">
        <v>197</v>
      </c>
      <c r="K54" s="19">
        <v>27900</v>
      </c>
    </row>
    <row r="55" spans="3:11" s="4" customFormat="1" ht="20.25" x14ac:dyDescent="0.5">
      <c r="C55" s="12">
        <v>0</v>
      </c>
      <c r="D55" s="12">
        <v>0</v>
      </c>
      <c r="E55" s="176">
        <v>0</v>
      </c>
      <c r="F55" s="176">
        <v>0</v>
      </c>
      <c r="G55" s="176">
        <v>0</v>
      </c>
      <c r="H55" s="12">
        <v>0</v>
      </c>
      <c r="I55" s="12">
        <v>0</v>
      </c>
      <c r="J55" s="48" t="s">
        <v>196</v>
      </c>
      <c r="K55" s="19">
        <v>28000</v>
      </c>
    </row>
    <row r="56" spans="3:11" s="4" customFormat="1" ht="20.25" x14ac:dyDescent="0.5">
      <c r="C56" s="12">
        <v>0</v>
      </c>
      <c r="D56" s="12">
        <v>0</v>
      </c>
      <c r="E56" s="176">
        <v>0</v>
      </c>
      <c r="F56" s="176">
        <v>0</v>
      </c>
      <c r="G56" s="176">
        <v>0</v>
      </c>
      <c r="H56" s="12">
        <v>0</v>
      </c>
      <c r="I56" s="12">
        <v>0</v>
      </c>
      <c r="J56" s="45" t="s">
        <v>195</v>
      </c>
      <c r="K56" s="19">
        <v>28100</v>
      </c>
    </row>
    <row r="57" spans="3:11" s="4" customFormat="1" ht="20.25" x14ac:dyDescent="0.5">
      <c r="C57" s="12">
        <v>0</v>
      </c>
      <c r="D57" s="12">
        <v>0</v>
      </c>
      <c r="E57" s="176">
        <v>0</v>
      </c>
      <c r="F57" s="176">
        <v>0</v>
      </c>
      <c r="G57" s="176">
        <v>0</v>
      </c>
      <c r="H57" s="12">
        <v>0</v>
      </c>
      <c r="I57" s="12">
        <v>0</v>
      </c>
      <c r="J57" s="55" t="s">
        <v>194</v>
      </c>
      <c r="K57" s="19">
        <v>28200</v>
      </c>
    </row>
    <row r="58" spans="3:11" s="4" customFormat="1" ht="20.25" x14ac:dyDescent="0.5">
      <c r="C58" s="12">
        <v>0</v>
      </c>
      <c r="D58" s="12">
        <v>0</v>
      </c>
      <c r="E58" s="176">
        <v>0</v>
      </c>
      <c r="F58" s="176">
        <v>0</v>
      </c>
      <c r="G58" s="176">
        <v>0</v>
      </c>
      <c r="H58" s="12">
        <v>0</v>
      </c>
      <c r="I58" s="12">
        <v>0</v>
      </c>
      <c r="J58" s="51" t="s">
        <v>193</v>
      </c>
      <c r="K58" s="19">
        <v>28300</v>
      </c>
    </row>
    <row r="59" spans="3:11" s="4" customFormat="1" ht="20.25" x14ac:dyDescent="0.5">
      <c r="C59" s="12">
        <v>0</v>
      </c>
      <c r="D59" s="12">
        <v>0</v>
      </c>
      <c r="E59" s="176">
        <v>0</v>
      </c>
      <c r="F59" s="176">
        <v>0</v>
      </c>
      <c r="G59" s="176">
        <v>0</v>
      </c>
      <c r="H59" s="12">
        <v>0</v>
      </c>
      <c r="I59" s="12">
        <v>0</v>
      </c>
      <c r="J59" s="51" t="s">
        <v>192</v>
      </c>
      <c r="K59" s="19">
        <v>28400</v>
      </c>
    </row>
    <row r="60" spans="3:11" s="4" customFormat="1" ht="20.25" x14ac:dyDescent="0.5">
      <c r="C60" s="12">
        <v>0</v>
      </c>
      <c r="D60" s="12">
        <v>0</v>
      </c>
      <c r="E60" s="176">
        <v>0</v>
      </c>
      <c r="F60" s="176">
        <v>0</v>
      </c>
      <c r="G60" s="176">
        <v>0</v>
      </c>
      <c r="H60" s="12">
        <v>0</v>
      </c>
      <c r="I60" s="12">
        <v>0</v>
      </c>
      <c r="J60" s="51" t="s">
        <v>191</v>
      </c>
      <c r="K60" s="19">
        <v>28500</v>
      </c>
    </row>
    <row r="61" spans="3:11" s="4" customFormat="1" ht="20.25" x14ac:dyDescent="0.5">
      <c r="C61" s="12">
        <v>0</v>
      </c>
      <c r="D61" s="12">
        <v>0</v>
      </c>
      <c r="E61" s="176">
        <v>0</v>
      </c>
      <c r="F61" s="176">
        <v>0</v>
      </c>
      <c r="G61" s="176">
        <v>0</v>
      </c>
      <c r="H61" s="12">
        <v>0</v>
      </c>
      <c r="I61" s="12">
        <v>0</v>
      </c>
      <c r="J61" s="51" t="s">
        <v>190</v>
      </c>
      <c r="K61" s="19">
        <v>28600</v>
      </c>
    </row>
    <row r="62" spans="3:11" s="4" customFormat="1" ht="20.25" x14ac:dyDescent="0.5">
      <c r="C62" s="12">
        <v>0</v>
      </c>
      <c r="D62" s="12">
        <v>0</v>
      </c>
      <c r="E62" s="176">
        <v>0</v>
      </c>
      <c r="F62" s="176">
        <v>0</v>
      </c>
      <c r="G62" s="176">
        <v>0</v>
      </c>
      <c r="H62" s="12">
        <v>0</v>
      </c>
      <c r="I62" s="12">
        <v>0</v>
      </c>
      <c r="J62" s="51" t="s">
        <v>189</v>
      </c>
      <c r="K62" s="19">
        <v>28700</v>
      </c>
    </row>
    <row r="63" spans="3:11" s="4" customFormat="1" ht="20.25" x14ac:dyDescent="0.5">
      <c r="C63" s="12">
        <v>0</v>
      </c>
      <c r="D63" s="12">
        <v>0</v>
      </c>
      <c r="E63" s="176">
        <v>0</v>
      </c>
      <c r="F63" s="176">
        <v>0</v>
      </c>
      <c r="G63" s="176">
        <v>0</v>
      </c>
      <c r="H63" s="12">
        <v>0</v>
      </c>
      <c r="I63" s="12">
        <v>0</v>
      </c>
      <c r="J63" s="46" t="s">
        <v>270</v>
      </c>
      <c r="K63" s="19">
        <v>28800</v>
      </c>
    </row>
    <row r="64" spans="3:11" s="4" customFormat="1" ht="20.25" x14ac:dyDescent="0.5">
      <c r="C64" s="12">
        <v>0</v>
      </c>
      <c r="D64" s="12">
        <v>0</v>
      </c>
      <c r="E64" s="176">
        <v>0</v>
      </c>
      <c r="F64" s="176">
        <v>0</v>
      </c>
      <c r="G64" s="176">
        <v>0</v>
      </c>
      <c r="H64" s="12">
        <v>0</v>
      </c>
      <c r="I64" s="12">
        <v>0</v>
      </c>
      <c r="J64" s="52" t="s">
        <v>188</v>
      </c>
      <c r="K64" s="19">
        <v>28900</v>
      </c>
    </row>
    <row r="65" spans="1:11" s="4" customFormat="1" ht="20.25" x14ac:dyDescent="0.5">
      <c r="C65" s="12">
        <v>0</v>
      </c>
      <c r="D65" s="12">
        <v>0</v>
      </c>
      <c r="E65" s="176">
        <v>0</v>
      </c>
      <c r="F65" s="176">
        <v>0</v>
      </c>
      <c r="G65" s="176">
        <v>0</v>
      </c>
      <c r="H65" s="12">
        <v>0</v>
      </c>
      <c r="I65" s="12">
        <v>0</v>
      </c>
      <c r="J65" s="48" t="s">
        <v>187</v>
      </c>
      <c r="K65" s="19">
        <v>29000</v>
      </c>
    </row>
    <row r="66" spans="1:11" s="4" customFormat="1" ht="20.25" x14ac:dyDescent="0.5">
      <c r="C66" s="12">
        <v>0</v>
      </c>
      <c r="D66" s="12">
        <v>0</v>
      </c>
      <c r="E66" s="176">
        <v>0</v>
      </c>
      <c r="F66" s="176">
        <v>0</v>
      </c>
      <c r="G66" s="176">
        <v>0</v>
      </c>
      <c r="H66" s="12">
        <v>0</v>
      </c>
      <c r="I66" s="12">
        <v>0</v>
      </c>
      <c r="J66" s="45" t="s">
        <v>186</v>
      </c>
      <c r="K66" s="19">
        <v>29100</v>
      </c>
    </row>
    <row r="67" spans="1:11" s="4" customFormat="1" ht="20.25" x14ac:dyDescent="0.5">
      <c r="C67" s="12">
        <v>0</v>
      </c>
      <c r="D67" s="12">
        <v>0</v>
      </c>
      <c r="E67" s="176">
        <v>0</v>
      </c>
      <c r="F67" s="176">
        <v>0</v>
      </c>
      <c r="G67" s="176">
        <v>0</v>
      </c>
      <c r="H67" s="12">
        <v>0</v>
      </c>
      <c r="I67" s="12">
        <v>0</v>
      </c>
      <c r="J67" s="51" t="s">
        <v>185</v>
      </c>
      <c r="K67" s="19">
        <v>29200</v>
      </c>
    </row>
    <row r="68" spans="1:11" s="4" customFormat="1" ht="20.25" x14ac:dyDescent="0.5">
      <c r="C68" s="12">
        <v>0</v>
      </c>
      <c r="D68" s="12">
        <v>0</v>
      </c>
      <c r="E68" s="176">
        <v>0</v>
      </c>
      <c r="F68" s="176">
        <v>0</v>
      </c>
      <c r="G68" s="176">
        <v>0</v>
      </c>
      <c r="H68" s="12">
        <v>0</v>
      </c>
      <c r="I68" s="12">
        <v>0</v>
      </c>
      <c r="J68" s="51" t="s">
        <v>184</v>
      </c>
      <c r="K68" s="19">
        <v>29300</v>
      </c>
    </row>
    <row r="69" spans="1:11" s="4" customFormat="1" ht="20.25" x14ac:dyDescent="0.5">
      <c r="C69" s="12">
        <v>0</v>
      </c>
      <c r="D69" s="12">
        <v>0</v>
      </c>
      <c r="E69" s="176">
        <v>0</v>
      </c>
      <c r="F69" s="176">
        <v>0</v>
      </c>
      <c r="G69" s="176">
        <v>0</v>
      </c>
      <c r="H69" s="12">
        <v>0</v>
      </c>
      <c r="I69" s="12">
        <v>0</v>
      </c>
      <c r="J69" s="52" t="s">
        <v>183</v>
      </c>
      <c r="K69" s="19">
        <v>29400</v>
      </c>
    </row>
    <row r="70" spans="1:11" s="4" customFormat="1" ht="20.25" x14ac:dyDescent="0.5">
      <c r="C70" s="71">
        <f>SUM(C12+C18+C22+C31+C44+C45+C55+C65)</f>
        <v>0</v>
      </c>
      <c r="D70" s="71">
        <f>SUM(D12+D18+D22+D31+D44+D45+D55+D65)</f>
        <v>0</v>
      </c>
      <c r="E70" s="71">
        <f>SUM(E12+E18+E22+E31+E44+E45+E55+E65)</f>
        <v>0</v>
      </c>
      <c r="F70" s="71">
        <f>SUM(F12+F18+F22+F31+F44+F45+F55+F65)</f>
        <v>0</v>
      </c>
      <c r="G70" s="71">
        <f>SUM(G12+G18+G22+G31+G44+G45+G55+G65)</f>
        <v>0</v>
      </c>
      <c r="H70" s="71">
        <f t="shared" ref="H70" si="0">SUM(H12+H18+H22+H31+H44+H45+H55+H65)</f>
        <v>0</v>
      </c>
      <c r="I70" s="71">
        <f>SUM(I12+I18+I22+I31+I44+I45+I55+I65)</f>
        <v>0</v>
      </c>
      <c r="J70" s="72" t="s">
        <v>182</v>
      </c>
      <c r="K70" s="12"/>
    </row>
    <row r="71" spans="1:11" s="4" customFormat="1" ht="20.25" x14ac:dyDescent="0.5">
      <c r="A71" s="204"/>
      <c r="B71" s="204"/>
      <c r="C71" s="69"/>
      <c r="D71" s="69"/>
      <c r="E71" s="69"/>
      <c r="F71" s="2"/>
      <c r="G71" s="2"/>
      <c r="H71" s="69"/>
      <c r="I71" s="69"/>
      <c r="J71" s="69"/>
      <c r="K71" s="70"/>
    </row>
    <row r="72" spans="1:11" s="4" customFormat="1" ht="20.25" x14ac:dyDescent="0.5">
      <c r="A72" s="205"/>
      <c r="B72" s="205"/>
      <c r="C72" s="56"/>
      <c r="D72" s="56">
        <f>+F70-A6</f>
        <v>0</v>
      </c>
      <c r="E72" s="56">
        <f>+G70-B6</f>
        <v>0</v>
      </c>
      <c r="F72" s="2"/>
      <c r="G72" s="2"/>
      <c r="H72" s="56">
        <f>+H70-F6</f>
        <v>0</v>
      </c>
      <c r="I72" s="56">
        <f>+I70-G6</f>
        <v>0</v>
      </c>
      <c r="J72" s="57" t="s">
        <v>274</v>
      </c>
      <c r="K72" s="12"/>
    </row>
    <row r="73" spans="1:11" s="4" customFormat="1" ht="21" customHeight="1" x14ac:dyDescent="0.5">
      <c r="A73" s="206"/>
      <c r="B73" s="206"/>
      <c r="F73" s="2"/>
      <c r="G73" s="2"/>
    </row>
    <row r="74" spans="1:11" s="4" customFormat="1" ht="37.5" customHeight="1" x14ac:dyDescent="0.5">
      <c r="F74" s="2"/>
      <c r="G74" s="2"/>
    </row>
    <row r="76" spans="1:11" ht="15" customHeight="1" x14ac:dyDescent="0.45"/>
    <row r="77" spans="1:11" ht="15" customHeight="1" x14ac:dyDescent="0.45"/>
  </sheetData>
  <mergeCells count="7">
    <mergeCell ref="C10:D10"/>
    <mergeCell ref="E10:G10"/>
    <mergeCell ref="K4:K6"/>
    <mergeCell ref="F3:G3"/>
    <mergeCell ref="H2:J2"/>
    <mergeCell ref="J10:J11"/>
    <mergeCell ref="H10:I10"/>
  </mergeCells>
  <printOptions horizontalCentered="1" verticalCentered="1"/>
  <pageMargins left="0.11811023622047245" right="0.11811023622047245" top="0" bottom="0" header="0.31496062992125984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جدول التحويلات ح ت خ</vt:lpstr>
      <vt:lpstr>جدول الاستثمارات العمومية ح ت خ</vt:lpstr>
      <vt:lpstr>ح ت خ برمجة النشاط </vt:lpstr>
      <vt:lpstr>الانضمة التعويضية</vt:lpstr>
      <vt:lpstr>مناصب الشغل</vt:lpstr>
      <vt:lpstr>الاعتمادات المالية الباب 1</vt:lpstr>
      <vt:lpstr>م ع د جدول التحويلات</vt:lpstr>
      <vt:lpstr>م ع د جدول الاستثمارات العمومية</vt:lpstr>
      <vt:lpstr>م ع د برمجة النشاط الباب 2</vt:lpstr>
      <vt:lpstr>الفهرس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bayou lydia</dc:creator>
  <cp:lastModifiedBy>user</cp:lastModifiedBy>
  <dcterms:created xsi:type="dcterms:W3CDTF">2022-11-13T10:39:44Z</dcterms:created>
  <dcterms:modified xsi:type="dcterms:W3CDTF">2022-12-21T07:12:47Z</dcterms:modified>
</cp:coreProperties>
</file>